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D:\odrive\Google Drive (Anúncio 01)\_Anúncios\JBL\"/>
    </mc:Choice>
  </mc:AlternateContent>
  <xr:revisionPtr revIDLastSave="0" documentId="8_{74BF647D-9303-4444-8251-493F5EA7AA63}" xr6:coauthVersionLast="47" xr6:coauthVersionMax="47" xr10:uidLastSave="{00000000-0000-0000-0000-000000000000}"/>
  <bookViews>
    <workbookView xWindow="-120" yWindow="-120" windowWidth="20730" windowHeight="11040" tabRatio="781" activeTab="1" xr2:uid="{9CE68418-2B9A-432F-B82E-6DC982EF2C3C}"/>
  </bookViews>
  <sheets>
    <sheet name="Modelo" sheetId="97" r:id="rId1"/>
    <sheet name="ML Envio Local e Full" sheetId="101" r:id="rId2"/>
    <sheet name="ML Envio Full Supermercados" sheetId="102" r:id="rId3"/>
    <sheet name="Custo prod. individual | Combo" sheetId="100" r:id="rId4"/>
    <sheet name="Modelo em linha" sheetId="105" r:id="rId5"/>
    <sheet name="Boti C04-2022" sheetId="10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6" i="105" l="1"/>
  <c r="R16" i="105"/>
  <c r="Q16" i="105"/>
  <c r="P16" i="105"/>
  <c r="N16" i="105"/>
  <c r="T16" i="105" s="1"/>
  <c r="L16" i="105"/>
  <c r="J16" i="105" s="1"/>
  <c r="G16" i="105"/>
  <c r="S15" i="105"/>
  <c r="R15" i="105"/>
  <c r="Q15" i="105"/>
  <c r="N15" i="105"/>
  <c r="L15" i="105"/>
  <c r="P15" i="105" s="1"/>
  <c r="T15" i="105" s="1"/>
  <c r="J15" i="105"/>
  <c r="G15" i="105"/>
  <c r="J14" i="105"/>
  <c r="L13" i="105"/>
  <c r="L14" i="105"/>
  <c r="F17" i="100"/>
  <c r="S12" i="105"/>
  <c r="R12" i="105"/>
  <c r="Q12" i="105"/>
  <c r="P12" i="105"/>
  <c r="N12" i="105"/>
  <c r="L12" i="105"/>
  <c r="J12" i="105" s="1"/>
  <c r="G12" i="105"/>
  <c r="S11" i="105"/>
  <c r="R11" i="105"/>
  <c r="Q11" i="105"/>
  <c r="N11" i="105"/>
  <c r="L11" i="105"/>
  <c r="P11" i="105" s="1"/>
  <c r="T11" i="105" s="1"/>
  <c r="J11" i="105"/>
  <c r="G11" i="105"/>
  <c r="L10" i="105"/>
  <c r="S10" i="105" s="1"/>
  <c r="L9" i="105"/>
  <c r="L8" i="105"/>
  <c r="S8" i="105" s="1"/>
  <c r="L7" i="105"/>
  <c r="L6" i="105"/>
  <c r="L5" i="105"/>
  <c r="Q10" i="105"/>
  <c r="V16" i="105" l="1"/>
  <c r="U16" i="105"/>
  <c r="U15" i="105"/>
  <c r="V15" i="105"/>
  <c r="U11" i="105"/>
  <c r="V11" i="105"/>
  <c r="T12" i="105"/>
  <c r="R10" i="105"/>
  <c r="P10" i="105"/>
  <c r="Q280" i="105"/>
  <c r="N280" i="105"/>
  <c r="L280" i="105"/>
  <c r="G280" i="105"/>
  <c r="Q279" i="105"/>
  <c r="N279" i="105"/>
  <c r="L279" i="105"/>
  <c r="G279" i="105"/>
  <c r="Q278" i="105"/>
  <c r="N278" i="105"/>
  <c r="L278" i="105"/>
  <c r="G278" i="105"/>
  <c r="Q277" i="105"/>
  <c r="N277" i="105"/>
  <c r="L277" i="105"/>
  <c r="G277" i="105"/>
  <c r="Q276" i="105"/>
  <c r="N276" i="105"/>
  <c r="L276" i="105"/>
  <c r="G276" i="105"/>
  <c r="Q275" i="105"/>
  <c r="N275" i="105"/>
  <c r="L275" i="105"/>
  <c r="G275" i="105"/>
  <c r="Q274" i="105"/>
  <c r="N274" i="105"/>
  <c r="L274" i="105"/>
  <c r="G274" i="105"/>
  <c r="Q273" i="105"/>
  <c r="N273" i="105"/>
  <c r="L273" i="105"/>
  <c r="G273" i="105"/>
  <c r="Q272" i="105"/>
  <c r="N272" i="105"/>
  <c r="L272" i="105"/>
  <c r="G272" i="105"/>
  <c r="Q271" i="105"/>
  <c r="N271" i="105"/>
  <c r="L271" i="105"/>
  <c r="G271" i="105"/>
  <c r="Q270" i="105"/>
  <c r="N270" i="105"/>
  <c r="L270" i="105"/>
  <c r="G270" i="105"/>
  <c r="Q269" i="105"/>
  <c r="N269" i="105"/>
  <c r="L269" i="105"/>
  <c r="G269" i="105"/>
  <c r="Q268" i="105"/>
  <c r="N268" i="105"/>
  <c r="L268" i="105"/>
  <c r="G268" i="105"/>
  <c r="Q267" i="105"/>
  <c r="N267" i="105"/>
  <c r="L267" i="105"/>
  <c r="G267" i="105"/>
  <c r="Q266" i="105"/>
  <c r="N266" i="105"/>
  <c r="L266" i="105"/>
  <c r="G266" i="105"/>
  <c r="Q265" i="105"/>
  <c r="N265" i="105"/>
  <c r="L265" i="105"/>
  <c r="G265" i="105"/>
  <c r="Q264" i="105"/>
  <c r="N264" i="105"/>
  <c r="L264" i="105"/>
  <c r="G264" i="105"/>
  <c r="Q263" i="105"/>
  <c r="N263" i="105"/>
  <c r="L263" i="105"/>
  <c r="G263" i="105"/>
  <c r="Q262" i="105"/>
  <c r="N262" i="105"/>
  <c r="L262" i="105"/>
  <c r="G262" i="105"/>
  <c r="Q261" i="105"/>
  <c r="N261" i="105"/>
  <c r="L261" i="105"/>
  <c r="G261" i="105"/>
  <c r="Q260" i="105"/>
  <c r="N260" i="105"/>
  <c r="L260" i="105"/>
  <c r="G260" i="105"/>
  <c r="Q259" i="105"/>
  <c r="N259" i="105"/>
  <c r="L259" i="105"/>
  <c r="G259" i="105"/>
  <c r="Q258" i="105"/>
  <c r="N258" i="105"/>
  <c r="L258" i="105"/>
  <c r="G258" i="105"/>
  <c r="Q257" i="105"/>
  <c r="N257" i="105"/>
  <c r="L257" i="105"/>
  <c r="G257" i="105"/>
  <c r="Q256" i="105"/>
  <c r="N256" i="105"/>
  <c r="L256" i="105"/>
  <c r="G256" i="105"/>
  <c r="Q255" i="105"/>
  <c r="N255" i="105"/>
  <c r="L255" i="105"/>
  <c r="G255" i="105"/>
  <c r="Q254" i="105"/>
  <c r="N254" i="105"/>
  <c r="L254" i="105"/>
  <c r="G254" i="105"/>
  <c r="Q253" i="105"/>
  <c r="N253" i="105"/>
  <c r="L253" i="105"/>
  <c r="G253" i="105"/>
  <c r="Q252" i="105"/>
  <c r="N252" i="105"/>
  <c r="L252" i="105"/>
  <c r="G252" i="105"/>
  <c r="Q251" i="105"/>
  <c r="N251" i="105"/>
  <c r="L251" i="105"/>
  <c r="G251" i="105"/>
  <c r="Q250" i="105"/>
  <c r="N250" i="105"/>
  <c r="L250" i="105"/>
  <c r="G250" i="105"/>
  <c r="Q249" i="105"/>
  <c r="N249" i="105"/>
  <c r="L249" i="105"/>
  <c r="G249" i="105"/>
  <c r="Q248" i="105"/>
  <c r="N248" i="105"/>
  <c r="L248" i="105"/>
  <c r="G248" i="105"/>
  <c r="Q247" i="105"/>
  <c r="N247" i="105"/>
  <c r="L247" i="105"/>
  <c r="G247" i="105"/>
  <c r="Q246" i="105"/>
  <c r="N246" i="105"/>
  <c r="L246" i="105"/>
  <c r="G246" i="105"/>
  <c r="Q245" i="105"/>
  <c r="N245" i="105"/>
  <c r="L245" i="105"/>
  <c r="G245" i="105"/>
  <c r="Q244" i="105"/>
  <c r="N244" i="105"/>
  <c r="L244" i="105"/>
  <c r="G244" i="105"/>
  <c r="Q243" i="105"/>
  <c r="N243" i="105"/>
  <c r="L243" i="105"/>
  <c r="G243" i="105"/>
  <c r="Q242" i="105"/>
  <c r="N242" i="105"/>
  <c r="L242" i="105"/>
  <c r="G242" i="105"/>
  <c r="Q241" i="105"/>
  <c r="N241" i="105"/>
  <c r="L241" i="105"/>
  <c r="G241" i="105"/>
  <c r="Q240" i="105"/>
  <c r="N240" i="105"/>
  <c r="L240" i="105"/>
  <c r="G240" i="105"/>
  <c r="Q239" i="105"/>
  <c r="N239" i="105"/>
  <c r="L239" i="105"/>
  <c r="G239" i="105"/>
  <c r="Q238" i="105"/>
  <c r="N238" i="105"/>
  <c r="L238" i="105"/>
  <c r="G238" i="105"/>
  <c r="Q237" i="105"/>
  <c r="N237" i="105"/>
  <c r="L237" i="105"/>
  <c r="G237" i="105"/>
  <c r="Q236" i="105"/>
  <c r="N236" i="105"/>
  <c r="L236" i="105"/>
  <c r="G236" i="105"/>
  <c r="Q235" i="105"/>
  <c r="N235" i="105"/>
  <c r="L235" i="105"/>
  <c r="G235" i="105"/>
  <c r="Q234" i="105"/>
  <c r="N234" i="105"/>
  <c r="L234" i="105"/>
  <c r="G234" i="105"/>
  <c r="Q233" i="105"/>
  <c r="N233" i="105"/>
  <c r="L233" i="105"/>
  <c r="G233" i="105"/>
  <c r="Q232" i="105"/>
  <c r="N232" i="105"/>
  <c r="L232" i="105"/>
  <c r="G232" i="105"/>
  <c r="Q231" i="105"/>
  <c r="N231" i="105"/>
  <c r="L231" i="105"/>
  <c r="G231" i="105"/>
  <c r="Q230" i="105"/>
  <c r="N230" i="105"/>
  <c r="L230" i="105"/>
  <c r="G230" i="105"/>
  <c r="Q229" i="105"/>
  <c r="N229" i="105"/>
  <c r="L229" i="105"/>
  <c r="G229" i="105"/>
  <c r="Q228" i="105"/>
  <c r="N228" i="105"/>
  <c r="L228" i="105"/>
  <c r="G228" i="105"/>
  <c r="Q227" i="105"/>
  <c r="N227" i="105"/>
  <c r="L227" i="105"/>
  <c r="G227" i="105"/>
  <c r="Q226" i="105"/>
  <c r="N226" i="105"/>
  <c r="L226" i="105"/>
  <c r="G226" i="105"/>
  <c r="Q225" i="105"/>
  <c r="N225" i="105"/>
  <c r="L225" i="105"/>
  <c r="G225" i="105"/>
  <c r="Q224" i="105"/>
  <c r="N224" i="105"/>
  <c r="L224" i="105"/>
  <c r="G224" i="105"/>
  <c r="Q223" i="105"/>
  <c r="N223" i="105"/>
  <c r="L223" i="105"/>
  <c r="G223" i="105"/>
  <c r="Q222" i="105"/>
  <c r="N222" i="105"/>
  <c r="L222" i="105"/>
  <c r="G222" i="105"/>
  <c r="Q221" i="105"/>
  <c r="N221" i="105"/>
  <c r="L221" i="105"/>
  <c r="G221" i="105"/>
  <c r="Q220" i="105"/>
  <c r="N220" i="105"/>
  <c r="L220" i="105"/>
  <c r="G220" i="105"/>
  <c r="Q219" i="105"/>
  <c r="N219" i="105"/>
  <c r="L219" i="105"/>
  <c r="G219" i="105"/>
  <c r="Q218" i="105"/>
  <c r="N218" i="105"/>
  <c r="L218" i="105"/>
  <c r="G218" i="105"/>
  <c r="Q217" i="105"/>
  <c r="N217" i="105"/>
  <c r="L217" i="105"/>
  <c r="G217" i="105"/>
  <c r="Q216" i="105"/>
  <c r="N216" i="105"/>
  <c r="L216" i="105"/>
  <c r="G216" i="105"/>
  <c r="Q215" i="105"/>
  <c r="N215" i="105"/>
  <c r="L215" i="105"/>
  <c r="G215" i="105"/>
  <c r="Q214" i="105"/>
  <c r="N214" i="105"/>
  <c r="L214" i="105"/>
  <c r="G214" i="105"/>
  <c r="Q213" i="105"/>
  <c r="N213" i="105"/>
  <c r="L213" i="105"/>
  <c r="G213" i="105"/>
  <c r="Q212" i="105"/>
  <c r="N212" i="105"/>
  <c r="L212" i="105"/>
  <c r="G212" i="105"/>
  <c r="Q211" i="105"/>
  <c r="N211" i="105"/>
  <c r="L211" i="105"/>
  <c r="G211" i="105"/>
  <c r="Q210" i="105"/>
  <c r="N210" i="105"/>
  <c r="L210" i="105"/>
  <c r="G210" i="105"/>
  <c r="Q209" i="105"/>
  <c r="N209" i="105"/>
  <c r="L209" i="105"/>
  <c r="G209" i="105"/>
  <c r="Q208" i="105"/>
  <c r="N208" i="105"/>
  <c r="L208" i="105"/>
  <c r="G208" i="105"/>
  <c r="Q207" i="105"/>
  <c r="N207" i="105"/>
  <c r="L207" i="105"/>
  <c r="G207" i="105"/>
  <c r="Q206" i="105"/>
  <c r="N206" i="105"/>
  <c r="L206" i="105"/>
  <c r="G206" i="105"/>
  <c r="Q205" i="105"/>
  <c r="N205" i="105"/>
  <c r="L205" i="105"/>
  <c r="G205" i="105"/>
  <c r="Q204" i="105"/>
  <c r="N204" i="105"/>
  <c r="L204" i="105"/>
  <c r="G204" i="105"/>
  <c r="Q203" i="105"/>
  <c r="N203" i="105"/>
  <c r="L203" i="105"/>
  <c r="G203" i="105"/>
  <c r="Q202" i="105"/>
  <c r="N202" i="105"/>
  <c r="L202" i="105"/>
  <c r="G202" i="105"/>
  <c r="Q201" i="105"/>
  <c r="N201" i="105"/>
  <c r="L201" i="105"/>
  <c r="G201" i="105"/>
  <c r="Q200" i="105"/>
  <c r="N200" i="105"/>
  <c r="L200" i="105"/>
  <c r="G200" i="105"/>
  <c r="Q199" i="105"/>
  <c r="N199" i="105"/>
  <c r="L199" i="105"/>
  <c r="G199" i="105"/>
  <c r="Q198" i="105"/>
  <c r="N198" i="105"/>
  <c r="L198" i="105"/>
  <c r="G198" i="105"/>
  <c r="Q197" i="105"/>
  <c r="N197" i="105"/>
  <c r="L197" i="105"/>
  <c r="G197" i="105"/>
  <c r="Q196" i="105"/>
  <c r="N196" i="105"/>
  <c r="L196" i="105"/>
  <c r="G196" i="105"/>
  <c r="Q195" i="105"/>
  <c r="N195" i="105"/>
  <c r="L195" i="105"/>
  <c r="G195" i="105"/>
  <c r="Q194" i="105"/>
  <c r="N194" i="105"/>
  <c r="L194" i="105"/>
  <c r="G194" i="105"/>
  <c r="Q193" i="105"/>
  <c r="N193" i="105"/>
  <c r="L193" i="105"/>
  <c r="G193" i="105"/>
  <c r="Q192" i="105"/>
  <c r="N192" i="105"/>
  <c r="L192" i="105"/>
  <c r="G192" i="105"/>
  <c r="Q191" i="105"/>
  <c r="N191" i="105"/>
  <c r="L191" i="105"/>
  <c r="G191" i="105"/>
  <c r="Q190" i="105"/>
  <c r="N190" i="105"/>
  <c r="L190" i="105"/>
  <c r="G190" i="105"/>
  <c r="Q189" i="105"/>
  <c r="N189" i="105"/>
  <c r="L189" i="105"/>
  <c r="G189" i="105"/>
  <c r="Q188" i="105"/>
  <c r="N188" i="105"/>
  <c r="L188" i="105"/>
  <c r="G188" i="105"/>
  <c r="Q187" i="105"/>
  <c r="N187" i="105"/>
  <c r="L187" i="105"/>
  <c r="G187" i="105"/>
  <c r="Q186" i="105"/>
  <c r="N186" i="105"/>
  <c r="L186" i="105"/>
  <c r="G186" i="105"/>
  <c r="Q185" i="105"/>
  <c r="N185" i="105"/>
  <c r="L185" i="105"/>
  <c r="G185" i="105"/>
  <c r="Q184" i="105"/>
  <c r="N184" i="105"/>
  <c r="L184" i="105"/>
  <c r="G184" i="105"/>
  <c r="Q183" i="105"/>
  <c r="N183" i="105"/>
  <c r="L183" i="105"/>
  <c r="G183" i="105"/>
  <c r="Q182" i="105"/>
  <c r="N182" i="105"/>
  <c r="L182" i="105"/>
  <c r="G182" i="105"/>
  <c r="Q181" i="105"/>
  <c r="N181" i="105"/>
  <c r="L181" i="105"/>
  <c r="G181" i="105"/>
  <c r="Q180" i="105"/>
  <c r="N180" i="105"/>
  <c r="L180" i="105"/>
  <c r="G180" i="105"/>
  <c r="Q179" i="105"/>
  <c r="N179" i="105"/>
  <c r="L179" i="105"/>
  <c r="G179" i="105"/>
  <c r="Q178" i="105"/>
  <c r="N178" i="105"/>
  <c r="L178" i="105"/>
  <c r="G178" i="105"/>
  <c r="Q177" i="105"/>
  <c r="N177" i="105"/>
  <c r="L177" i="105"/>
  <c r="G177" i="105"/>
  <c r="Q176" i="105"/>
  <c r="N176" i="105"/>
  <c r="L176" i="105"/>
  <c r="G176" i="105"/>
  <c r="Q175" i="105"/>
  <c r="N175" i="105"/>
  <c r="L175" i="105"/>
  <c r="G175" i="105"/>
  <c r="Q174" i="105"/>
  <c r="N174" i="105"/>
  <c r="L174" i="105"/>
  <c r="G174" i="105"/>
  <c r="Q173" i="105"/>
  <c r="N173" i="105"/>
  <c r="L173" i="105"/>
  <c r="G173" i="105"/>
  <c r="Q172" i="105"/>
  <c r="N172" i="105"/>
  <c r="L172" i="105"/>
  <c r="G172" i="105"/>
  <c r="Q171" i="105"/>
  <c r="N171" i="105"/>
  <c r="L171" i="105"/>
  <c r="G171" i="105"/>
  <c r="Q170" i="105"/>
  <c r="N170" i="105"/>
  <c r="L170" i="105"/>
  <c r="G170" i="105"/>
  <c r="Q169" i="105"/>
  <c r="N169" i="105"/>
  <c r="L169" i="105"/>
  <c r="G169" i="105"/>
  <c r="Q168" i="105"/>
  <c r="N168" i="105"/>
  <c r="L168" i="105"/>
  <c r="G168" i="105"/>
  <c r="Q167" i="105"/>
  <c r="N167" i="105"/>
  <c r="L167" i="105"/>
  <c r="G167" i="105"/>
  <c r="Q166" i="105"/>
  <c r="N166" i="105"/>
  <c r="L166" i="105"/>
  <c r="G166" i="105"/>
  <c r="Q165" i="105"/>
  <c r="N165" i="105"/>
  <c r="L165" i="105"/>
  <c r="G165" i="105"/>
  <c r="Q164" i="105"/>
  <c r="N164" i="105"/>
  <c r="L164" i="105"/>
  <c r="G164" i="105"/>
  <c r="Q163" i="105"/>
  <c r="N163" i="105"/>
  <c r="L163" i="105"/>
  <c r="G163" i="105"/>
  <c r="Q162" i="105"/>
  <c r="N162" i="105"/>
  <c r="L162" i="105"/>
  <c r="G162" i="105"/>
  <c r="Q161" i="105"/>
  <c r="N161" i="105"/>
  <c r="L161" i="105"/>
  <c r="G161" i="105"/>
  <c r="Q160" i="105"/>
  <c r="N160" i="105"/>
  <c r="L160" i="105"/>
  <c r="G160" i="105"/>
  <c r="Q159" i="105"/>
  <c r="N159" i="105"/>
  <c r="L159" i="105"/>
  <c r="G159" i="105"/>
  <c r="Q158" i="105"/>
  <c r="N158" i="105"/>
  <c r="L158" i="105"/>
  <c r="G158" i="105"/>
  <c r="Q157" i="105"/>
  <c r="N157" i="105"/>
  <c r="L157" i="105"/>
  <c r="G157" i="105"/>
  <c r="Q156" i="105"/>
  <c r="N156" i="105"/>
  <c r="L156" i="105"/>
  <c r="G156" i="105"/>
  <c r="Q155" i="105"/>
  <c r="N155" i="105"/>
  <c r="L155" i="105"/>
  <c r="G155" i="105"/>
  <c r="Q154" i="105"/>
  <c r="N154" i="105"/>
  <c r="L154" i="105"/>
  <c r="G154" i="105"/>
  <c r="Q153" i="105"/>
  <c r="N153" i="105"/>
  <c r="L153" i="105"/>
  <c r="G153" i="105"/>
  <c r="Q152" i="105"/>
  <c r="N152" i="105"/>
  <c r="L152" i="105"/>
  <c r="G152" i="105"/>
  <c r="Q151" i="105"/>
  <c r="N151" i="105"/>
  <c r="L151" i="105"/>
  <c r="G151" i="105"/>
  <c r="Q150" i="105"/>
  <c r="N150" i="105"/>
  <c r="L150" i="105"/>
  <c r="G150" i="105"/>
  <c r="Q149" i="105"/>
  <c r="N149" i="105"/>
  <c r="L149" i="105"/>
  <c r="G149" i="105"/>
  <c r="Q148" i="105"/>
  <c r="N148" i="105"/>
  <c r="L148" i="105"/>
  <c r="G148" i="105"/>
  <c r="Q147" i="105"/>
  <c r="N147" i="105"/>
  <c r="L147" i="105"/>
  <c r="G147" i="105"/>
  <c r="Q146" i="105"/>
  <c r="N146" i="105"/>
  <c r="L146" i="105"/>
  <c r="G146" i="105"/>
  <c r="Q145" i="105"/>
  <c r="N145" i="105"/>
  <c r="L145" i="105"/>
  <c r="G145" i="105"/>
  <c r="Q144" i="105"/>
  <c r="N144" i="105"/>
  <c r="L144" i="105"/>
  <c r="G144" i="105"/>
  <c r="Q143" i="105"/>
  <c r="N143" i="105"/>
  <c r="L143" i="105"/>
  <c r="G143" i="105"/>
  <c r="Q142" i="105"/>
  <c r="N142" i="105"/>
  <c r="L142" i="105"/>
  <c r="G142" i="105"/>
  <c r="Q141" i="105"/>
  <c r="N141" i="105"/>
  <c r="L141" i="105"/>
  <c r="G141" i="105"/>
  <c r="Q140" i="105"/>
  <c r="N140" i="105"/>
  <c r="L140" i="105"/>
  <c r="G140" i="105"/>
  <c r="Q139" i="105"/>
  <c r="N139" i="105"/>
  <c r="L139" i="105"/>
  <c r="G139" i="105"/>
  <c r="Q138" i="105"/>
  <c r="N138" i="105"/>
  <c r="L138" i="105"/>
  <c r="G138" i="105"/>
  <c r="Q137" i="105"/>
  <c r="N137" i="105"/>
  <c r="L137" i="105"/>
  <c r="G137" i="105"/>
  <c r="Q136" i="105"/>
  <c r="N136" i="105"/>
  <c r="L136" i="105"/>
  <c r="G136" i="105"/>
  <c r="Q135" i="105"/>
  <c r="N135" i="105"/>
  <c r="L135" i="105"/>
  <c r="G135" i="105"/>
  <c r="Q134" i="105"/>
  <c r="N134" i="105"/>
  <c r="L134" i="105"/>
  <c r="G134" i="105"/>
  <c r="Q133" i="105"/>
  <c r="N133" i="105"/>
  <c r="L133" i="105"/>
  <c r="G133" i="105"/>
  <c r="Q132" i="105"/>
  <c r="N132" i="105"/>
  <c r="L132" i="105"/>
  <c r="G132" i="105"/>
  <c r="Q131" i="105"/>
  <c r="N131" i="105"/>
  <c r="L131" i="105"/>
  <c r="G131" i="105"/>
  <c r="Q130" i="105"/>
  <c r="N130" i="105"/>
  <c r="L130" i="105"/>
  <c r="G130" i="105"/>
  <c r="Q129" i="105"/>
  <c r="N129" i="105"/>
  <c r="L129" i="105"/>
  <c r="G129" i="105"/>
  <c r="Q128" i="105"/>
  <c r="N128" i="105"/>
  <c r="L128" i="105"/>
  <c r="G128" i="105"/>
  <c r="Q127" i="105"/>
  <c r="N127" i="105"/>
  <c r="L127" i="105"/>
  <c r="G127" i="105"/>
  <c r="Q126" i="105"/>
  <c r="N126" i="105"/>
  <c r="L126" i="105"/>
  <c r="G126" i="105"/>
  <c r="Q125" i="105"/>
  <c r="N125" i="105"/>
  <c r="L125" i="105"/>
  <c r="G125" i="105"/>
  <c r="Q124" i="105"/>
  <c r="N124" i="105"/>
  <c r="L124" i="105"/>
  <c r="G124" i="105"/>
  <c r="Q123" i="105"/>
  <c r="N123" i="105"/>
  <c r="L123" i="105"/>
  <c r="G123" i="105"/>
  <c r="Q122" i="105"/>
  <c r="N122" i="105"/>
  <c r="L122" i="105"/>
  <c r="G122" i="105"/>
  <c r="Q121" i="105"/>
  <c r="N121" i="105"/>
  <c r="L121" i="105"/>
  <c r="G121" i="105"/>
  <c r="Q120" i="105"/>
  <c r="N120" i="105"/>
  <c r="L120" i="105"/>
  <c r="G120" i="105"/>
  <c r="Q119" i="105"/>
  <c r="N119" i="105"/>
  <c r="L119" i="105"/>
  <c r="G119" i="105"/>
  <c r="Q118" i="105"/>
  <c r="N118" i="105"/>
  <c r="L118" i="105"/>
  <c r="G118" i="105"/>
  <c r="Q117" i="105"/>
  <c r="N117" i="105"/>
  <c r="L117" i="105"/>
  <c r="G117" i="105"/>
  <c r="Q116" i="105"/>
  <c r="N116" i="105"/>
  <c r="L116" i="105"/>
  <c r="G116" i="105"/>
  <c r="Q115" i="105"/>
  <c r="N115" i="105"/>
  <c r="L115" i="105"/>
  <c r="G115" i="105"/>
  <c r="Q114" i="105"/>
  <c r="N114" i="105"/>
  <c r="L114" i="105"/>
  <c r="G114" i="105"/>
  <c r="Q113" i="105"/>
  <c r="N113" i="105"/>
  <c r="L113" i="105"/>
  <c r="G113" i="105"/>
  <c r="Q112" i="105"/>
  <c r="N112" i="105"/>
  <c r="L112" i="105"/>
  <c r="G112" i="105"/>
  <c r="Q111" i="105"/>
  <c r="N111" i="105"/>
  <c r="L111" i="105"/>
  <c r="G111" i="105"/>
  <c r="Q110" i="105"/>
  <c r="N110" i="105"/>
  <c r="L110" i="105"/>
  <c r="G110" i="105"/>
  <c r="Q109" i="105"/>
  <c r="N109" i="105"/>
  <c r="L109" i="105"/>
  <c r="G109" i="105"/>
  <c r="Q108" i="105"/>
  <c r="N108" i="105"/>
  <c r="L108" i="105"/>
  <c r="G108" i="105"/>
  <c r="Q107" i="105"/>
  <c r="N107" i="105"/>
  <c r="L107" i="105"/>
  <c r="G107" i="105"/>
  <c r="Q106" i="105"/>
  <c r="N106" i="105"/>
  <c r="L106" i="105"/>
  <c r="G106" i="105"/>
  <c r="Q105" i="105"/>
  <c r="N105" i="105"/>
  <c r="L105" i="105"/>
  <c r="G105" i="105"/>
  <c r="Q104" i="105"/>
  <c r="N104" i="105"/>
  <c r="L104" i="105"/>
  <c r="G104" i="105"/>
  <c r="Q103" i="105"/>
  <c r="N103" i="105"/>
  <c r="L103" i="105"/>
  <c r="G103" i="105"/>
  <c r="Q102" i="105"/>
  <c r="N102" i="105"/>
  <c r="L102" i="105"/>
  <c r="G102" i="105"/>
  <c r="Q101" i="105"/>
  <c r="N101" i="105"/>
  <c r="L101" i="105"/>
  <c r="G101" i="105"/>
  <c r="Q100" i="105"/>
  <c r="N100" i="105"/>
  <c r="L100" i="105"/>
  <c r="G100" i="105"/>
  <c r="Q99" i="105"/>
  <c r="N99" i="105"/>
  <c r="L99" i="105"/>
  <c r="G99" i="105"/>
  <c r="Q98" i="105"/>
  <c r="N98" i="105"/>
  <c r="L98" i="105"/>
  <c r="G98" i="105"/>
  <c r="Q97" i="105"/>
  <c r="N97" i="105"/>
  <c r="L97" i="105"/>
  <c r="G97" i="105"/>
  <c r="Q96" i="105"/>
  <c r="N96" i="105"/>
  <c r="L96" i="105"/>
  <c r="G96" i="105"/>
  <c r="Q95" i="105"/>
  <c r="N95" i="105"/>
  <c r="L95" i="105"/>
  <c r="G95" i="105"/>
  <c r="Q94" i="105"/>
  <c r="N94" i="105"/>
  <c r="L94" i="105"/>
  <c r="G94" i="105"/>
  <c r="Q93" i="105"/>
  <c r="N93" i="105"/>
  <c r="L93" i="105"/>
  <c r="G93" i="105"/>
  <c r="Q92" i="105"/>
  <c r="N92" i="105"/>
  <c r="L92" i="105"/>
  <c r="G92" i="105"/>
  <c r="Q91" i="105"/>
  <c r="N91" i="105"/>
  <c r="L91" i="105"/>
  <c r="G91" i="105"/>
  <c r="Q90" i="105"/>
  <c r="N90" i="105"/>
  <c r="L90" i="105"/>
  <c r="G90" i="105"/>
  <c r="Q89" i="105"/>
  <c r="N89" i="105"/>
  <c r="L89" i="105"/>
  <c r="G89" i="105"/>
  <c r="Q88" i="105"/>
  <c r="N88" i="105"/>
  <c r="L88" i="105"/>
  <c r="G88" i="105"/>
  <c r="Q87" i="105"/>
  <c r="N87" i="105"/>
  <c r="L87" i="105"/>
  <c r="G87" i="105"/>
  <c r="Q86" i="105"/>
  <c r="N86" i="105"/>
  <c r="L86" i="105"/>
  <c r="G86" i="105"/>
  <c r="Q85" i="105"/>
  <c r="N85" i="105"/>
  <c r="L85" i="105"/>
  <c r="G85" i="105"/>
  <c r="Q84" i="105"/>
  <c r="N84" i="105"/>
  <c r="L84" i="105"/>
  <c r="G84" i="105"/>
  <c r="Q83" i="105"/>
  <c r="N83" i="105"/>
  <c r="L83" i="105"/>
  <c r="G83" i="105"/>
  <c r="Q82" i="105"/>
  <c r="N82" i="105"/>
  <c r="L82" i="105"/>
  <c r="G82" i="105"/>
  <c r="Q81" i="105"/>
  <c r="N81" i="105"/>
  <c r="L81" i="105"/>
  <c r="G81" i="105"/>
  <c r="Q80" i="105"/>
  <c r="N80" i="105"/>
  <c r="L80" i="105"/>
  <c r="G80" i="105"/>
  <c r="Q79" i="105"/>
  <c r="N79" i="105"/>
  <c r="L79" i="105"/>
  <c r="G79" i="105"/>
  <c r="Q78" i="105"/>
  <c r="N78" i="105"/>
  <c r="L78" i="105"/>
  <c r="G78" i="105"/>
  <c r="Q77" i="105"/>
  <c r="N77" i="105"/>
  <c r="L77" i="105"/>
  <c r="G77" i="105"/>
  <c r="Q76" i="105"/>
  <c r="N76" i="105"/>
  <c r="L76" i="105"/>
  <c r="G76" i="105"/>
  <c r="Q75" i="105"/>
  <c r="N75" i="105"/>
  <c r="L75" i="105"/>
  <c r="G75" i="105"/>
  <c r="Q74" i="105"/>
  <c r="N74" i="105"/>
  <c r="L74" i="105"/>
  <c r="G74" i="105"/>
  <c r="Q73" i="105"/>
  <c r="N73" i="105"/>
  <c r="L73" i="105"/>
  <c r="G73" i="105"/>
  <c r="Q72" i="105"/>
  <c r="N72" i="105"/>
  <c r="L72" i="105"/>
  <c r="G72" i="105"/>
  <c r="Q71" i="105"/>
  <c r="N71" i="105"/>
  <c r="L71" i="105"/>
  <c r="G71" i="105"/>
  <c r="Q70" i="105"/>
  <c r="N70" i="105"/>
  <c r="L70" i="105"/>
  <c r="G70" i="105"/>
  <c r="Q69" i="105"/>
  <c r="N69" i="105"/>
  <c r="L69" i="105"/>
  <c r="G69" i="105"/>
  <c r="Q68" i="105"/>
  <c r="N68" i="105"/>
  <c r="L68" i="105"/>
  <c r="G68" i="105"/>
  <c r="Q67" i="105"/>
  <c r="N67" i="105"/>
  <c r="L67" i="105"/>
  <c r="G67" i="105"/>
  <c r="Q66" i="105"/>
  <c r="N66" i="105"/>
  <c r="L66" i="105"/>
  <c r="G66" i="105"/>
  <c r="Q65" i="105"/>
  <c r="N65" i="105"/>
  <c r="L65" i="105"/>
  <c r="G65" i="105"/>
  <c r="Q64" i="105"/>
  <c r="N64" i="105"/>
  <c r="L64" i="105"/>
  <c r="G64" i="105"/>
  <c r="Q63" i="105"/>
  <c r="N63" i="105"/>
  <c r="L63" i="105"/>
  <c r="G63" i="105"/>
  <c r="Q62" i="105"/>
  <c r="N62" i="105"/>
  <c r="L62" i="105"/>
  <c r="G62" i="105"/>
  <c r="Q61" i="105"/>
  <c r="N61" i="105"/>
  <c r="L61" i="105"/>
  <c r="G61" i="105"/>
  <c r="Q60" i="105"/>
  <c r="N60" i="105"/>
  <c r="L60" i="105"/>
  <c r="G60" i="105"/>
  <c r="Q59" i="105"/>
  <c r="N59" i="105"/>
  <c r="L59" i="105"/>
  <c r="G59" i="105"/>
  <c r="Q58" i="105"/>
  <c r="N58" i="105"/>
  <c r="L58" i="105"/>
  <c r="G58" i="105"/>
  <c r="Q57" i="105"/>
  <c r="N57" i="105"/>
  <c r="L57" i="105"/>
  <c r="G57" i="105"/>
  <c r="Q56" i="105"/>
  <c r="N56" i="105"/>
  <c r="L56" i="105"/>
  <c r="G56" i="105"/>
  <c r="Q55" i="105"/>
  <c r="N55" i="105"/>
  <c r="L55" i="105"/>
  <c r="G55" i="105"/>
  <c r="Q54" i="105"/>
  <c r="N54" i="105"/>
  <c r="L54" i="105"/>
  <c r="G54" i="105"/>
  <c r="Q53" i="105"/>
  <c r="N53" i="105"/>
  <c r="L53" i="105"/>
  <c r="G53" i="105"/>
  <c r="Q52" i="105"/>
  <c r="N52" i="105"/>
  <c r="L52" i="105"/>
  <c r="G52" i="105"/>
  <c r="Q51" i="105"/>
  <c r="N51" i="105"/>
  <c r="L51" i="105"/>
  <c r="G51" i="105"/>
  <c r="Q50" i="105"/>
  <c r="N50" i="105"/>
  <c r="L50" i="105"/>
  <c r="G50" i="105"/>
  <c r="Q49" i="105"/>
  <c r="N49" i="105"/>
  <c r="L49" i="105"/>
  <c r="G49" i="105"/>
  <c r="Q48" i="105"/>
  <c r="N48" i="105"/>
  <c r="L48" i="105"/>
  <c r="G48" i="105"/>
  <c r="Q47" i="105"/>
  <c r="N47" i="105"/>
  <c r="L47" i="105"/>
  <c r="G47" i="105"/>
  <c r="Q46" i="105"/>
  <c r="N46" i="105"/>
  <c r="L46" i="105"/>
  <c r="G46" i="105"/>
  <c r="Q45" i="105"/>
  <c r="N45" i="105"/>
  <c r="L45" i="105"/>
  <c r="G45" i="105"/>
  <c r="Q44" i="105"/>
  <c r="N44" i="105"/>
  <c r="L44" i="105"/>
  <c r="G44" i="105"/>
  <c r="Q43" i="105"/>
  <c r="N43" i="105"/>
  <c r="L43" i="105"/>
  <c r="G43" i="105"/>
  <c r="Q42" i="105"/>
  <c r="N42" i="105"/>
  <c r="L42" i="105"/>
  <c r="G42" i="105"/>
  <c r="Q41" i="105"/>
  <c r="N41" i="105"/>
  <c r="L41" i="105"/>
  <c r="G41" i="105"/>
  <c r="Q40" i="105"/>
  <c r="N40" i="105"/>
  <c r="L40" i="105"/>
  <c r="G40" i="105"/>
  <c r="Q39" i="105"/>
  <c r="N39" i="105"/>
  <c r="L39" i="105"/>
  <c r="G39" i="105"/>
  <c r="Q38" i="105"/>
  <c r="N38" i="105"/>
  <c r="L38" i="105"/>
  <c r="G38" i="105"/>
  <c r="Q37" i="105"/>
  <c r="N37" i="105"/>
  <c r="L37" i="105"/>
  <c r="G37" i="105"/>
  <c r="Q36" i="105"/>
  <c r="N36" i="105"/>
  <c r="L36" i="105"/>
  <c r="G36" i="105"/>
  <c r="Q35" i="105"/>
  <c r="N35" i="105"/>
  <c r="L35" i="105"/>
  <c r="G35" i="105"/>
  <c r="Q34" i="105"/>
  <c r="N34" i="105"/>
  <c r="L34" i="105"/>
  <c r="G34" i="105"/>
  <c r="Q33" i="105"/>
  <c r="N33" i="105"/>
  <c r="L33" i="105"/>
  <c r="G33" i="105"/>
  <c r="Q32" i="105"/>
  <c r="N32" i="105"/>
  <c r="L32" i="105"/>
  <c r="G32" i="105"/>
  <c r="Q31" i="105"/>
  <c r="N31" i="105"/>
  <c r="L31" i="105"/>
  <c r="G31" i="105"/>
  <c r="Q30" i="105"/>
  <c r="N30" i="105"/>
  <c r="L30" i="105"/>
  <c r="G30" i="105"/>
  <c r="Q29" i="105"/>
  <c r="N29" i="105"/>
  <c r="L29" i="105"/>
  <c r="G29" i="105"/>
  <c r="Q28" i="105"/>
  <c r="N28" i="105"/>
  <c r="L28" i="105"/>
  <c r="G28" i="105"/>
  <c r="Q27" i="105"/>
  <c r="N27" i="105"/>
  <c r="L27" i="105"/>
  <c r="G27" i="105"/>
  <c r="Q26" i="105"/>
  <c r="N26" i="105"/>
  <c r="L26" i="105"/>
  <c r="G26" i="105"/>
  <c r="Q25" i="105"/>
  <c r="N25" i="105"/>
  <c r="L25" i="105"/>
  <c r="G25" i="105"/>
  <c r="Q24" i="105"/>
  <c r="N24" i="105"/>
  <c r="L24" i="105"/>
  <c r="G24" i="105"/>
  <c r="Q23" i="105"/>
  <c r="N23" i="105"/>
  <c r="L23" i="105"/>
  <c r="G23" i="105"/>
  <c r="Q22" i="105"/>
  <c r="N22" i="105"/>
  <c r="L22" i="105"/>
  <c r="G22" i="105"/>
  <c r="Q21" i="105"/>
  <c r="N21" i="105"/>
  <c r="L21" i="105"/>
  <c r="G21" i="105"/>
  <c r="Q20" i="105"/>
  <c r="N20" i="105"/>
  <c r="L20" i="105"/>
  <c r="G20" i="105"/>
  <c r="Q19" i="105"/>
  <c r="N19" i="105"/>
  <c r="L19" i="105"/>
  <c r="G19" i="105"/>
  <c r="Q18" i="105"/>
  <c r="N18" i="105"/>
  <c r="L18" i="105"/>
  <c r="G18" i="105"/>
  <c r="Q17" i="105"/>
  <c r="N17" i="105"/>
  <c r="L17" i="105"/>
  <c r="G17" i="105"/>
  <c r="Q14" i="105"/>
  <c r="N14" i="105"/>
  <c r="G14" i="105"/>
  <c r="Q13" i="105"/>
  <c r="N13" i="105"/>
  <c r="G13" i="105"/>
  <c r="N10" i="105"/>
  <c r="G10" i="105"/>
  <c r="Q9" i="105"/>
  <c r="N9" i="105"/>
  <c r="G9" i="105"/>
  <c r="Q8" i="105"/>
  <c r="N8" i="105"/>
  <c r="P8" i="105"/>
  <c r="G8" i="105"/>
  <c r="Q7" i="105"/>
  <c r="N7" i="105"/>
  <c r="G7" i="105"/>
  <c r="Q6" i="105"/>
  <c r="N6" i="105"/>
  <c r="G6" i="105"/>
  <c r="Q5" i="105"/>
  <c r="N5" i="105"/>
  <c r="G5" i="105"/>
  <c r="Q4" i="105"/>
  <c r="N4" i="105"/>
  <c r="L4" i="105"/>
  <c r="G4" i="105"/>
  <c r="S280" i="104"/>
  <c r="Q280" i="104"/>
  <c r="P280" i="104"/>
  <c r="N280" i="104"/>
  <c r="L280" i="104"/>
  <c r="R280" i="104" s="1"/>
  <c r="S279" i="104"/>
  <c r="R279" i="104"/>
  <c r="Q279" i="104"/>
  <c r="P279" i="104"/>
  <c r="N279" i="104"/>
  <c r="L279" i="104"/>
  <c r="S278" i="104"/>
  <c r="R278" i="104"/>
  <c r="Q278" i="104"/>
  <c r="P278" i="104"/>
  <c r="N278" i="104"/>
  <c r="T278" i="104" s="1"/>
  <c r="L278" i="104"/>
  <c r="S277" i="104"/>
  <c r="R277" i="104"/>
  <c r="Q277" i="104"/>
  <c r="N277" i="104"/>
  <c r="L277" i="104"/>
  <c r="P277" i="104" s="1"/>
  <c r="T277" i="104" s="1"/>
  <c r="S276" i="104"/>
  <c r="R276" i="104"/>
  <c r="Q276" i="104"/>
  <c r="N276" i="104"/>
  <c r="L276" i="104"/>
  <c r="P276" i="104" s="1"/>
  <c r="S275" i="104"/>
  <c r="Q275" i="104"/>
  <c r="N275" i="104"/>
  <c r="L275" i="104"/>
  <c r="R275" i="104" s="1"/>
  <c r="S274" i="104"/>
  <c r="Q274" i="104"/>
  <c r="N274" i="104"/>
  <c r="L274" i="104"/>
  <c r="R274" i="104" s="1"/>
  <c r="S273" i="104"/>
  <c r="Q273" i="104"/>
  <c r="N273" i="104"/>
  <c r="L273" i="104"/>
  <c r="S272" i="104"/>
  <c r="Q272" i="104"/>
  <c r="P272" i="104"/>
  <c r="N272" i="104"/>
  <c r="T272" i="104" s="1"/>
  <c r="L272" i="104"/>
  <c r="R272" i="104" s="1"/>
  <c r="S271" i="104"/>
  <c r="R271" i="104"/>
  <c r="Q271" i="104"/>
  <c r="P271" i="104"/>
  <c r="N271" i="104"/>
  <c r="T271" i="104" s="1"/>
  <c r="L271" i="104"/>
  <c r="S270" i="104"/>
  <c r="R270" i="104"/>
  <c r="Q270" i="104"/>
  <c r="P270" i="104"/>
  <c r="N270" i="104"/>
  <c r="L270" i="104"/>
  <c r="S269" i="104"/>
  <c r="R269" i="104"/>
  <c r="Q269" i="104"/>
  <c r="N269" i="104"/>
  <c r="L269" i="104"/>
  <c r="P269" i="104" s="1"/>
  <c r="T269" i="104" s="1"/>
  <c r="S268" i="104"/>
  <c r="R268" i="104"/>
  <c r="Q268" i="104"/>
  <c r="N268" i="104"/>
  <c r="L268" i="104"/>
  <c r="P268" i="104" s="1"/>
  <c r="S267" i="104"/>
  <c r="Q267" i="104"/>
  <c r="N267" i="104"/>
  <c r="L267" i="104"/>
  <c r="R267" i="104" s="1"/>
  <c r="S266" i="104"/>
  <c r="Q266" i="104"/>
  <c r="N266" i="104"/>
  <c r="L266" i="104"/>
  <c r="R266" i="104" s="1"/>
  <c r="S265" i="104"/>
  <c r="Q265" i="104"/>
  <c r="N265" i="104"/>
  <c r="L265" i="104"/>
  <c r="S264" i="104"/>
  <c r="Q264" i="104"/>
  <c r="P264" i="104"/>
  <c r="N264" i="104"/>
  <c r="T264" i="104" s="1"/>
  <c r="L264" i="104"/>
  <c r="R264" i="104" s="1"/>
  <c r="S263" i="104"/>
  <c r="R263" i="104"/>
  <c r="Q263" i="104"/>
  <c r="P263" i="104"/>
  <c r="N263" i="104"/>
  <c r="T263" i="104" s="1"/>
  <c r="L263" i="104"/>
  <c r="S262" i="104"/>
  <c r="R262" i="104"/>
  <c r="Q262" i="104"/>
  <c r="P262" i="104"/>
  <c r="N262" i="104"/>
  <c r="L262" i="104"/>
  <c r="S261" i="104"/>
  <c r="R261" i="104"/>
  <c r="Q261" i="104"/>
  <c r="N261" i="104"/>
  <c r="L261" i="104"/>
  <c r="P261" i="104" s="1"/>
  <c r="T261" i="104" s="1"/>
  <c r="S260" i="104"/>
  <c r="R260" i="104"/>
  <c r="Q260" i="104"/>
  <c r="N260" i="104"/>
  <c r="L260" i="104"/>
  <c r="P260" i="104" s="1"/>
  <c r="T260" i="104" s="1"/>
  <c r="S259" i="104"/>
  <c r="Q259" i="104"/>
  <c r="N259" i="104"/>
  <c r="L259" i="104"/>
  <c r="R259" i="104" s="1"/>
  <c r="S258" i="104"/>
  <c r="Q258" i="104"/>
  <c r="N258" i="104"/>
  <c r="L258" i="104"/>
  <c r="R258" i="104" s="1"/>
  <c r="S257" i="104"/>
  <c r="Q257" i="104"/>
  <c r="N257" i="104"/>
  <c r="L257" i="104"/>
  <c r="S256" i="104"/>
  <c r="Q256" i="104"/>
  <c r="P256" i="104"/>
  <c r="N256" i="104"/>
  <c r="T256" i="104" s="1"/>
  <c r="L256" i="104"/>
  <c r="R256" i="104" s="1"/>
  <c r="S255" i="104"/>
  <c r="R255" i="104"/>
  <c r="Q255" i="104"/>
  <c r="P255" i="104"/>
  <c r="N255" i="104"/>
  <c r="T255" i="104" s="1"/>
  <c r="L255" i="104"/>
  <c r="S254" i="104"/>
  <c r="R254" i="104"/>
  <c r="Q254" i="104"/>
  <c r="P254" i="104"/>
  <c r="N254" i="104"/>
  <c r="T254" i="104" s="1"/>
  <c r="L254" i="104"/>
  <c r="S253" i="104"/>
  <c r="R253" i="104"/>
  <c r="Q253" i="104"/>
  <c r="N253" i="104"/>
  <c r="L253" i="104"/>
  <c r="P253" i="104" s="1"/>
  <c r="S252" i="104"/>
  <c r="Q252" i="104"/>
  <c r="N252" i="104"/>
  <c r="L252" i="104"/>
  <c r="R252" i="104" s="1"/>
  <c r="S251" i="104"/>
  <c r="Q251" i="104"/>
  <c r="N251" i="104"/>
  <c r="L251" i="104"/>
  <c r="R251" i="104" s="1"/>
  <c r="S250" i="104"/>
  <c r="Q250" i="104"/>
  <c r="N250" i="104"/>
  <c r="L250" i="104"/>
  <c r="R250" i="104" s="1"/>
  <c r="S249" i="104"/>
  <c r="Q249" i="104"/>
  <c r="N249" i="104"/>
  <c r="L249" i="104"/>
  <c r="S248" i="104"/>
  <c r="Q248" i="104"/>
  <c r="P248" i="104"/>
  <c r="N248" i="104"/>
  <c r="L248" i="104"/>
  <c r="R248" i="104" s="1"/>
  <c r="S247" i="104"/>
  <c r="R247" i="104"/>
  <c r="Q247" i="104"/>
  <c r="P247" i="104"/>
  <c r="T247" i="104" s="1"/>
  <c r="N247" i="104"/>
  <c r="L247" i="104"/>
  <c r="S246" i="104"/>
  <c r="R246" i="104"/>
  <c r="Q246" i="104"/>
  <c r="N246" i="104"/>
  <c r="T246" i="104" s="1"/>
  <c r="L246" i="104"/>
  <c r="P246" i="104" s="1"/>
  <c r="S245" i="104"/>
  <c r="R245" i="104"/>
  <c r="Q245" i="104"/>
  <c r="N245" i="104"/>
  <c r="L245" i="104"/>
  <c r="P245" i="104" s="1"/>
  <c r="S244" i="104"/>
  <c r="Q244" i="104"/>
  <c r="N244" i="104"/>
  <c r="L244" i="104"/>
  <c r="R244" i="104" s="1"/>
  <c r="S243" i="104"/>
  <c r="Q243" i="104"/>
  <c r="N243" i="104"/>
  <c r="L243" i="104"/>
  <c r="R243" i="104" s="1"/>
  <c r="S242" i="104"/>
  <c r="Q242" i="104"/>
  <c r="N242" i="104"/>
  <c r="L242" i="104"/>
  <c r="R242" i="104" s="1"/>
  <c r="S241" i="104"/>
  <c r="Q241" i="104"/>
  <c r="N241" i="104"/>
  <c r="L241" i="104"/>
  <c r="S240" i="104"/>
  <c r="Q240" i="104"/>
  <c r="N240" i="104"/>
  <c r="L240" i="104"/>
  <c r="R240" i="104" s="1"/>
  <c r="S239" i="104"/>
  <c r="Q239" i="104"/>
  <c r="P239" i="104"/>
  <c r="N239" i="104"/>
  <c r="L239" i="104"/>
  <c r="R239" i="104" s="1"/>
  <c r="S238" i="104"/>
  <c r="Q238" i="104"/>
  <c r="N238" i="104"/>
  <c r="L238" i="104"/>
  <c r="P238" i="104" s="1"/>
  <c r="S237" i="104"/>
  <c r="R237" i="104"/>
  <c r="Q237" i="104"/>
  <c r="N237" i="104"/>
  <c r="T237" i="104" s="1"/>
  <c r="L237" i="104"/>
  <c r="P237" i="104" s="1"/>
  <c r="S236" i="104"/>
  <c r="R236" i="104"/>
  <c r="Q236" i="104"/>
  <c r="P236" i="104"/>
  <c r="N236" i="104"/>
  <c r="T236" i="104" s="1"/>
  <c r="L236" i="104"/>
  <c r="S235" i="104"/>
  <c r="Q235" i="104"/>
  <c r="N235" i="104"/>
  <c r="L235" i="104"/>
  <c r="R235" i="104" s="1"/>
  <c r="S234" i="104"/>
  <c r="R234" i="104"/>
  <c r="Q234" i="104"/>
  <c r="N234" i="104"/>
  <c r="L234" i="104"/>
  <c r="P234" i="104" s="1"/>
  <c r="S233" i="104"/>
  <c r="Q233" i="104"/>
  <c r="N233" i="104"/>
  <c r="L233" i="104"/>
  <c r="S232" i="104"/>
  <c r="Q232" i="104"/>
  <c r="N232" i="104"/>
  <c r="L232" i="104"/>
  <c r="R232" i="104" s="1"/>
  <c r="S231" i="104"/>
  <c r="Q231" i="104"/>
  <c r="P231" i="104"/>
  <c r="N231" i="104"/>
  <c r="L231" i="104"/>
  <c r="R231" i="104" s="1"/>
  <c r="S230" i="104"/>
  <c r="Q230" i="104"/>
  <c r="N230" i="104"/>
  <c r="L230" i="104"/>
  <c r="P230" i="104" s="1"/>
  <c r="S229" i="104"/>
  <c r="R229" i="104"/>
  <c r="Q229" i="104"/>
  <c r="N229" i="104"/>
  <c r="T229" i="104" s="1"/>
  <c r="L229" i="104"/>
  <c r="P229" i="104" s="1"/>
  <c r="S228" i="104"/>
  <c r="Q228" i="104"/>
  <c r="N228" i="104"/>
  <c r="L228" i="104"/>
  <c r="R228" i="104" s="1"/>
  <c r="S227" i="104"/>
  <c r="Q227" i="104"/>
  <c r="N227" i="104"/>
  <c r="L227" i="104"/>
  <c r="R227" i="104" s="1"/>
  <c r="S226" i="104"/>
  <c r="Q226" i="104"/>
  <c r="N226" i="104"/>
  <c r="L226" i="104"/>
  <c r="R226" i="104" s="1"/>
  <c r="S225" i="104"/>
  <c r="Q225" i="104"/>
  <c r="N225" i="104"/>
  <c r="L225" i="104"/>
  <c r="S224" i="104"/>
  <c r="Q224" i="104"/>
  <c r="N224" i="104"/>
  <c r="L224" i="104"/>
  <c r="R224" i="104" s="1"/>
  <c r="S223" i="104"/>
  <c r="Q223" i="104"/>
  <c r="P223" i="104"/>
  <c r="N223" i="104"/>
  <c r="L223" i="104"/>
  <c r="R223" i="104" s="1"/>
  <c r="S222" i="104"/>
  <c r="Q222" i="104"/>
  <c r="N222" i="104"/>
  <c r="L222" i="104"/>
  <c r="P222" i="104" s="1"/>
  <c r="S221" i="104"/>
  <c r="R221" i="104"/>
  <c r="Q221" i="104"/>
  <c r="N221" i="104"/>
  <c r="L221" i="104"/>
  <c r="P221" i="104" s="1"/>
  <c r="S220" i="104"/>
  <c r="Q220" i="104"/>
  <c r="N220" i="104"/>
  <c r="L220" i="104"/>
  <c r="R220" i="104" s="1"/>
  <c r="T219" i="104"/>
  <c r="S219" i="104"/>
  <c r="R219" i="104"/>
  <c r="Q219" i="104"/>
  <c r="P219" i="104"/>
  <c r="N219" i="104"/>
  <c r="L219" i="104"/>
  <c r="U218" i="104"/>
  <c r="S218" i="104"/>
  <c r="R218" i="104"/>
  <c r="Q218" i="104"/>
  <c r="N218" i="104"/>
  <c r="L218" i="104"/>
  <c r="P218" i="104" s="1"/>
  <c r="T218" i="104" s="1"/>
  <c r="V218" i="104" s="1"/>
  <c r="S217" i="104"/>
  <c r="Q217" i="104"/>
  <c r="N217" i="104"/>
  <c r="L217" i="104"/>
  <c r="S216" i="104"/>
  <c r="Q216" i="104"/>
  <c r="N216" i="104"/>
  <c r="L216" i="104"/>
  <c r="R216" i="104" s="1"/>
  <c r="S215" i="104"/>
  <c r="Q215" i="104"/>
  <c r="P215" i="104"/>
  <c r="N215" i="104"/>
  <c r="L215" i="104"/>
  <c r="R215" i="104" s="1"/>
  <c r="S214" i="104"/>
  <c r="Q214" i="104"/>
  <c r="N214" i="104"/>
  <c r="L214" i="104"/>
  <c r="P214" i="104" s="1"/>
  <c r="S213" i="104"/>
  <c r="R213" i="104"/>
  <c r="Q213" i="104"/>
  <c r="N213" i="104"/>
  <c r="L213" i="104"/>
  <c r="P213" i="104" s="1"/>
  <c r="S212" i="104"/>
  <c r="Q212" i="104"/>
  <c r="P212" i="104"/>
  <c r="N212" i="104"/>
  <c r="T212" i="104" s="1"/>
  <c r="L212" i="104"/>
  <c r="R212" i="104" s="1"/>
  <c r="T211" i="104"/>
  <c r="S211" i="104"/>
  <c r="R211" i="104"/>
  <c r="Q211" i="104"/>
  <c r="P211" i="104"/>
  <c r="N211" i="104"/>
  <c r="L211" i="104"/>
  <c r="S210" i="104"/>
  <c r="R210" i="104"/>
  <c r="Q210" i="104"/>
  <c r="N210" i="104"/>
  <c r="L210" i="104"/>
  <c r="P210" i="104" s="1"/>
  <c r="T210" i="104" s="1"/>
  <c r="S209" i="104"/>
  <c r="Q209" i="104"/>
  <c r="N209" i="104"/>
  <c r="L209" i="104"/>
  <c r="S208" i="104"/>
  <c r="Q208" i="104"/>
  <c r="N208" i="104"/>
  <c r="L208" i="104"/>
  <c r="R208" i="104" s="1"/>
  <c r="S207" i="104"/>
  <c r="Q207" i="104"/>
  <c r="P207" i="104"/>
  <c r="N207" i="104"/>
  <c r="L207" i="104"/>
  <c r="R207" i="104" s="1"/>
  <c r="S206" i="104"/>
  <c r="Q206" i="104"/>
  <c r="N206" i="104"/>
  <c r="L206" i="104"/>
  <c r="P206" i="104" s="1"/>
  <c r="S205" i="104"/>
  <c r="R205" i="104"/>
  <c r="Q205" i="104"/>
  <c r="N205" i="104"/>
  <c r="T205" i="104" s="1"/>
  <c r="L205" i="104"/>
  <c r="P205" i="104" s="1"/>
  <c r="S204" i="104"/>
  <c r="Q204" i="104"/>
  <c r="P204" i="104"/>
  <c r="N204" i="104"/>
  <c r="L204" i="104"/>
  <c r="R204" i="104" s="1"/>
  <c r="T203" i="104"/>
  <c r="S203" i="104"/>
  <c r="R203" i="104"/>
  <c r="Q203" i="104"/>
  <c r="P203" i="104"/>
  <c r="N203" i="104"/>
  <c r="L203" i="104"/>
  <c r="S202" i="104"/>
  <c r="R202" i="104"/>
  <c r="Q202" i="104"/>
  <c r="P202" i="104"/>
  <c r="N202" i="104"/>
  <c r="T202" i="104" s="1"/>
  <c r="V202" i="104" s="1"/>
  <c r="L202" i="104"/>
  <c r="S201" i="104"/>
  <c r="Q201" i="104"/>
  <c r="N201" i="104"/>
  <c r="L201" i="104"/>
  <c r="S200" i="104"/>
  <c r="Q200" i="104"/>
  <c r="N200" i="104"/>
  <c r="L200" i="104"/>
  <c r="R200" i="104" s="1"/>
  <c r="S199" i="104"/>
  <c r="Q199" i="104"/>
  <c r="P199" i="104"/>
  <c r="N199" i="104"/>
  <c r="L199" i="104"/>
  <c r="R199" i="104" s="1"/>
  <c r="S198" i="104"/>
  <c r="Q198" i="104"/>
  <c r="N198" i="104"/>
  <c r="L198" i="104"/>
  <c r="P198" i="104" s="1"/>
  <c r="S197" i="104"/>
  <c r="R197" i="104"/>
  <c r="Q197" i="104"/>
  <c r="N197" i="104"/>
  <c r="T197" i="104" s="1"/>
  <c r="L197" i="104"/>
  <c r="P197" i="104" s="1"/>
  <c r="S196" i="104"/>
  <c r="Q196" i="104"/>
  <c r="P196" i="104"/>
  <c r="N196" i="104"/>
  <c r="L196" i="104"/>
  <c r="R196" i="104" s="1"/>
  <c r="T195" i="104"/>
  <c r="S195" i="104"/>
  <c r="R195" i="104"/>
  <c r="Q195" i="104"/>
  <c r="N195" i="104"/>
  <c r="L195" i="104"/>
  <c r="P195" i="104" s="1"/>
  <c r="S194" i="104"/>
  <c r="R194" i="104"/>
  <c r="Q194" i="104"/>
  <c r="N194" i="104"/>
  <c r="L194" i="104"/>
  <c r="P194" i="104" s="1"/>
  <c r="S193" i="104"/>
  <c r="Q193" i="104"/>
  <c r="N193" i="104"/>
  <c r="L193" i="104"/>
  <c r="S192" i="104"/>
  <c r="Q192" i="104"/>
  <c r="N192" i="104"/>
  <c r="L192" i="104"/>
  <c r="R192" i="104" s="1"/>
  <c r="S191" i="104"/>
  <c r="Q191" i="104"/>
  <c r="P191" i="104"/>
  <c r="N191" i="104"/>
  <c r="L191" i="104"/>
  <c r="R191" i="104" s="1"/>
  <c r="S190" i="104"/>
  <c r="Q190" i="104"/>
  <c r="N190" i="104"/>
  <c r="L190" i="104"/>
  <c r="P190" i="104" s="1"/>
  <c r="S189" i="104"/>
  <c r="R189" i="104"/>
  <c r="Q189" i="104"/>
  <c r="N189" i="104"/>
  <c r="T189" i="104" s="1"/>
  <c r="L189" i="104"/>
  <c r="P189" i="104" s="1"/>
  <c r="S188" i="104"/>
  <c r="Q188" i="104"/>
  <c r="P188" i="104"/>
  <c r="N188" i="104"/>
  <c r="L188" i="104"/>
  <c r="R188" i="104" s="1"/>
  <c r="S187" i="104"/>
  <c r="Q187" i="104"/>
  <c r="N187" i="104"/>
  <c r="L187" i="104"/>
  <c r="R187" i="104" s="1"/>
  <c r="S186" i="104"/>
  <c r="R186" i="104"/>
  <c r="Q186" i="104"/>
  <c r="N186" i="104"/>
  <c r="T186" i="104" s="1"/>
  <c r="L186" i="104"/>
  <c r="P186" i="104" s="1"/>
  <c r="S185" i="104"/>
  <c r="Q185" i="104"/>
  <c r="N185" i="104"/>
  <c r="L185" i="104"/>
  <c r="S184" i="104"/>
  <c r="Q184" i="104"/>
  <c r="N184" i="104"/>
  <c r="L184" i="104"/>
  <c r="R184" i="104" s="1"/>
  <c r="S183" i="104"/>
  <c r="Q183" i="104"/>
  <c r="P183" i="104"/>
  <c r="N183" i="104"/>
  <c r="T183" i="104" s="1"/>
  <c r="L183" i="104"/>
  <c r="R183" i="104" s="1"/>
  <c r="S182" i="104"/>
  <c r="Q182" i="104"/>
  <c r="N182" i="104"/>
  <c r="L182" i="104"/>
  <c r="P182" i="104" s="1"/>
  <c r="S181" i="104"/>
  <c r="R181" i="104"/>
  <c r="Q181" i="104"/>
  <c r="N181" i="104"/>
  <c r="L181" i="104"/>
  <c r="P181" i="104" s="1"/>
  <c r="S180" i="104"/>
  <c r="Q180" i="104"/>
  <c r="P180" i="104"/>
  <c r="N180" i="104"/>
  <c r="L180" i="104"/>
  <c r="R180" i="104" s="1"/>
  <c r="T179" i="104"/>
  <c r="S179" i="104"/>
  <c r="R179" i="104"/>
  <c r="Q179" i="104"/>
  <c r="N179" i="104"/>
  <c r="L179" i="104"/>
  <c r="P179" i="104" s="1"/>
  <c r="S178" i="104"/>
  <c r="R178" i="104"/>
  <c r="Q178" i="104"/>
  <c r="P178" i="104"/>
  <c r="N178" i="104"/>
  <c r="T178" i="104" s="1"/>
  <c r="V178" i="104" s="1"/>
  <c r="L178" i="104"/>
  <c r="S177" i="104"/>
  <c r="Q177" i="104"/>
  <c r="N177" i="104"/>
  <c r="L177" i="104"/>
  <c r="S176" i="104"/>
  <c r="Q176" i="104"/>
  <c r="N176" i="104"/>
  <c r="L176" i="104"/>
  <c r="R176" i="104" s="1"/>
  <c r="S175" i="104"/>
  <c r="Q175" i="104"/>
  <c r="P175" i="104"/>
  <c r="N175" i="104"/>
  <c r="L175" i="104"/>
  <c r="R175" i="104" s="1"/>
  <c r="S174" i="104"/>
  <c r="Q174" i="104"/>
  <c r="N174" i="104"/>
  <c r="L174" i="104"/>
  <c r="P174" i="104" s="1"/>
  <c r="S173" i="104"/>
  <c r="R173" i="104"/>
  <c r="Q173" i="104"/>
  <c r="N173" i="104"/>
  <c r="L173" i="104"/>
  <c r="P173" i="104" s="1"/>
  <c r="S172" i="104"/>
  <c r="Q172" i="104"/>
  <c r="P172" i="104"/>
  <c r="N172" i="104"/>
  <c r="L172" i="104"/>
  <c r="R172" i="104" s="1"/>
  <c r="S171" i="104"/>
  <c r="Q171" i="104"/>
  <c r="N171" i="104"/>
  <c r="L171" i="104"/>
  <c r="R171" i="104" s="1"/>
  <c r="S170" i="104"/>
  <c r="R170" i="104"/>
  <c r="Q170" i="104"/>
  <c r="P170" i="104"/>
  <c r="N170" i="104"/>
  <c r="T170" i="104" s="1"/>
  <c r="V170" i="104" s="1"/>
  <c r="L170" i="104"/>
  <c r="S169" i="104"/>
  <c r="Q169" i="104"/>
  <c r="N169" i="104"/>
  <c r="L169" i="104"/>
  <c r="S168" i="104"/>
  <c r="Q168" i="104"/>
  <c r="N168" i="104"/>
  <c r="L168" i="104"/>
  <c r="R168" i="104" s="1"/>
  <c r="S167" i="104"/>
  <c r="Q167" i="104"/>
  <c r="P167" i="104"/>
  <c r="N167" i="104"/>
  <c r="L167" i="104"/>
  <c r="R167" i="104" s="1"/>
  <c r="S166" i="104"/>
  <c r="Q166" i="104"/>
  <c r="N166" i="104"/>
  <c r="L166" i="104"/>
  <c r="P166" i="104" s="1"/>
  <c r="S165" i="104"/>
  <c r="R165" i="104"/>
  <c r="Q165" i="104"/>
  <c r="P165" i="104"/>
  <c r="N165" i="104"/>
  <c r="L165" i="104"/>
  <c r="S164" i="104"/>
  <c r="Q164" i="104"/>
  <c r="P164" i="104"/>
  <c r="N164" i="104"/>
  <c r="T164" i="104" s="1"/>
  <c r="L164" i="104"/>
  <c r="R164" i="104" s="1"/>
  <c r="T163" i="104"/>
  <c r="S163" i="104"/>
  <c r="R163" i="104"/>
  <c r="Q163" i="104"/>
  <c r="N163" i="104"/>
  <c r="L163" i="104"/>
  <c r="P163" i="104" s="1"/>
  <c r="U162" i="104"/>
  <c r="S162" i="104"/>
  <c r="R162" i="104"/>
  <c r="Q162" i="104"/>
  <c r="P162" i="104"/>
  <c r="N162" i="104"/>
  <c r="T162" i="104" s="1"/>
  <c r="V162" i="104" s="1"/>
  <c r="L162" i="104"/>
  <c r="S161" i="104"/>
  <c r="Q161" i="104"/>
  <c r="N161" i="104"/>
  <c r="L161" i="104"/>
  <c r="S160" i="104"/>
  <c r="R160" i="104"/>
  <c r="Q160" i="104"/>
  <c r="N160" i="104"/>
  <c r="L160" i="104"/>
  <c r="P160" i="104" s="1"/>
  <c r="S159" i="104"/>
  <c r="Q159" i="104"/>
  <c r="P159" i="104"/>
  <c r="N159" i="104"/>
  <c r="L159" i="104"/>
  <c r="R159" i="104" s="1"/>
  <c r="S158" i="104"/>
  <c r="Q158" i="104"/>
  <c r="N158" i="104"/>
  <c r="L158" i="104"/>
  <c r="P158" i="104" s="1"/>
  <c r="S157" i="104"/>
  <c r="R157" i="104"/>
  <c r="Q157" i="104"/>
  <c r="P157" i="104"/>
  <c r="N157" i="104"/>
  <c r="L157" i="104"/>
  <c r="S156" i="104"/>
  <c r="Q156" i="104"/>
  <c r="N156" i="104"/>
  <c r="L156" i="104"/>
  <c r="R156" i="104" s="1"/>
  <c r="T155" i="104"/>
  <c r="S155" i="104"/>
  <c r="R155" i="104"/>
  <c r="Q155" i="104"/>
  <c r="N155" i="104"/>
  <c r="L155" i="104"/>
  <c r="P155" i="104" s="1"/>
  <c r="U154" i="104"/>
  <c r="S154" i="104"/>
  <c r="R154" i="104"/>
  <c r="Q154" i="104"/>
  <c r="P154" i="104"/>
  <c r="N154" i="104"/>
  <c r="T154" i="104" s="1"/>
  <c r="V154" i="104" s="1"/>
  <c r="L154" i="104"/>
  <c r="S153" i="104"/>
  <c r="Q153" i="104"/>
  <c r="N153" i="104"/>
  <c r="L153" i="104"/>
  <c r="S152" i="104"/>
  <c r="R152" i="104"/>
  <c r="Q152" i="104"/>
  <c r="N152" i="104"/>
  <c r="L152" i="104"/>
  <c r="P152" i="104" s="1"/>
  <c r="S151" i="104"/>
  <c r="Q151" i="104"/>
  <c r="P151" i="104"/>
  <c r="N151" i="104"/>
  <c r="L151" i="104"/>
  <c r="R151" i="104" s="1"/>
  <c r="S150" i="104"/>
  <c r="Q150" i="104"/>
  <c r="N150" i="104"/>
  <c r="L150" i="104"/>
  <c r="P150" i="104" s="1"/>
  <c r="S149" i="104"/>
  <c r="R149" i="104"/>
  <c r="Q149" i="104"/>
  <c r="P149" i="104"/>
  <c r="N149" i="104"/>
  <c r="T149" i="104" s="1"/>
  <c r="L149" i="104"/>
  <c r="S148" i="104"/>
  <c r="Q148" i="104"/>
  <c r="N148" i="104"/>
  <c r="L148" i="104"/>
  <c r="R148" i="104" s="1"/>
  <c r="S147" i="104"/>
  <c r="R147" i="104"/>
  <c r="Q147" i="104"/>
  <c r="N147" i="104"/>
  <c r="L147" i="104"/>
  <c r="P147" i="104" s="1"/>
  <c r="T147" i="104" s="1"/>
  <c r="U146" i="104"/>
  <c r="S146" i="104"/>
  <c r="R146" i="104"/>
  <c r="Q146" i="104"/>
  <c r="P146" i="104"/>
  <c r="N146" i="104"/>
  <c r="T146" i="104" s="1"/>
  <c r="V146" i="104" s="1"/>
  <c r="L146" i="104"/>
  <c r="S145" i="104"/>
  <c r="Q145" i="104"/>
  <c r="N145" i="104"/>
  <c r="L145" i="104"/>
  <c r="S144" i="104"/>
  <c r="R144" i="104"/>
  <c r="Q144" i="104"/>
  <c r="N144" i="104"/>
  <c r="T144" i="104" s="1"/>
  <c r="L144" i="104"/>
  <c r="P144" i="104" s="1"/>
  <c r="S143" i="104"/>
  <c r="Q143" i="104"/>
  <c r="P143" i="104"/>
  <c r="N143" i="104"/>
  <c r="L143" i="104"/>
  <c r="R143" i="104" s="1"/>
  <c r="S142" i="104"/>
  <c r="Q142" i="104"/>
  <c r="N142" i="104"/>
  <c r="L142" i="104"/>
  <c r="U141" i="104"/>
  <c r="S141" i="104"/>
  <c r="R141" i="104"/>
  <c r="Q141" i="104"/>
  <c r="N141" i="104"/>
  <c r="L141" i="104"/>
  <c r="P141" i="104" s="1"/>
  <c r="T141" i="104" s="1"/>
  <c r="V141" i="104" s="1"/>
  <c r="S140" i="104"/>
  <c r="Q140" i="104"/>
  <c r="N140" i="104"/>
  <c r="L140" i="104"/>
  <c r="S139" i="104"/>
  <c r="Q139" i="104"/>
  <c r="P139" i="104"/>
  <c r="N139" i="104"/>
  <c r="L139" i="104"/>
  <c r="R139" i="104" s="1"/>
  <c r="S138" i="104"/>
  <c r="Q138" i="104"/>
  <c r="N138" i="104"/>
  <c r="L138" i="104"/>
  <c r="R138" i="104" s="1"/>
  <c r="S137" i="104"/>
  <c r="Q137" i="104"/>
  <c r="N137" i="104"/>
  <c r="L137" i="104"/>
  <c r="R137" i="104" s="1"/>
  <c r="S136" i="104"/>
  <c r="R136" i="104"/>
  <c r="Q136" i="104"/>
  <c r="P136" i="104"/>
  <c r="N136" i="104"/>
  <c r="T136" i="104" s="1"/>
  <c r="L136" i="104"/>
  <c r="S135" i="104"/>
  <c r="R135" i="104"/>
  <c r="Q135" i="104"/>
  <c r="P135" i="104"/>
  <c r="N135" i="104"/>
  <c r="L135" i="104"/>
  <c r="S134" i="104"/>
  <c r="R134" i="104"/>
  <c r="T134" i="104" s="1"/>
  <c r="Q134" i="104"/>
  <c r="P134" i="104"/>
  <c r="N134" i="104"/>
  <c r="L134" i="104"/>
  <c r="S133" i="104"/>
  <c r="R133" i="104"/>
  <c r="Q133" i="104"/>
  <c r="N133" i="104"/>
  <c r="L133" i="104"/>
  <c r="P133" i="104" s="1"/>
  <c r="S132" i="104"/>
  <c r="Q132" i="104"/>
  <c r="N132" i="104"/>
  <c r="L132" i="104"/>
  <c r="J132" i="104" s="1"/>
  <c r="S131" i="104"/>
  <c r="Q131" i="104"/>
  <c r="P131" i="104"/>
  <c r="N131" i="104"/>
  <c r="L131" i="104"/>
  <c r="R131" i="104" s="1"/>
  <c r="S130" i="104"/>
  <c r="Q130" i="104"/>
  <c r="N130" i="104"/>
  <c r="L130" i="104"/>
  <c r="R130" i="104" s="1"/>
  <c r="S129" i="104"/>
  <c r="Q129" i="104"/>
  <c r="N129" i="104"/>
  <c r="L129" i="104"/>
  <c r="R129" i="104" s="1"/>
  <c r="S128" i="104"/>
  <c r="R128" i="104"/>
  <c r="Q128" i="104"/>
  <c r="P128" i="104"/>
  <c r="N128" i="104"/>
  <c r="L128" i="104"/>
  <c r="S127" i="104"/>
  <c r="R127" i="104"/>
  <c r="Q127" i="104"/>
  <c r="P127" i="104"/>
  <c r="N127" i="104"/>
  <c r="L127" i="104"/>
  <c r="S126" i="104"/>
  <c r="R126" i="104"/>
  <c r="T126" i="104" s="1"/>
  <c r="Q126" i="104"/>
  <c r="P126" i="104"/>
  <c r="N126" i="104"/>
  <c r="L126" i="104"/>
  <c r="S125" i="104"/>
  <c r="R125" i="104"/>
  <c r="Q125" i="104"/>
  <c r="N125" i="104"/>
  <c r="L125" i="104"/>
  <c r="P125" i="104" s="1"/>
  <c r="S124" i="104"/>
  <c r="Q124" i="104"/>
  <c r="N124" i="104"/>
  <c r="L124" i="104"/>
  <c r="U123" i="104"/>
  <c r="S123" i="104"/>
  <c r="Q123" i="104"/>
  <c r="P123" i="104"/>
  <c r="N123" i="104"/>
  <c r="T123" i="104" s="1"/>
  <c r="V123" i="104" s="1"/>
  <c r="L123" i="104"/>
  <c r="R123" i="104" s="1"/>
  <c r="S122" i="104"/>
  <c r="Q122" i="104"/>
  <c r="N122" i="104"/>
  <c r="L122" i="104"/>
  <c r="R122" i="104" s="1"/>
  <c r="S121" i="104"/>
  <c r="Q121" i="104"/>
  <c r="N121" i="104"/>
  <c r="L121" i="104"/>
  <c r="R121" i="104" s="1"/>
  <c r="S120" i="104"/>
  <c r="R120" i="104"/>
  <c r="Q120" i="104"/>
  <c r="P120" i="104"/>
  <c r="N120" i="104"/>
  <c r="T120" i="104" s="1"/>
  <c r="L120" i="104"/>
  <c r="S119" i="104"/>
  <c r="R119" i="104"/>
  <c r="Q119" i="104"/>
  <c r="P119" i="104"/>
  <c r="N119" i="104"/>
  <c r="L119" i="104"/>
  <c r="S118" i="104"/>
  <c r="R118" i="104"/>
  <c r="T118" i="104" s="1"/>
  <c r="Q118" i="104"/>
  <c r="P118" i="104"/>
  <c r="N118" i="104"/>
  <c r="L118" i="104"/>
  <c r="S117" i="104"/>
  <c r="R117" i="104"/>
  <c r="Q117" i="104"/>
  <c r="N117" i="104"/>
  <c r="L117" i="104"/>
  <c r="P117" i="104" s="1"/>
  <c r="T117" i="104" s="1"/>
  <c r="V117" i="104" s="1"/>
  <c r="S116" i="104"/>
  <c r="Q116" i="104"/>
  <c r="N116" i="104"/>
  <c r="L116" i="104"/>
  <c r="S115" i="104"/>
  <c r="Q115" i="104"/>
  <c r="P115" i="104"/>
  <c r="N115" i="104"/>
  <c r="L115" i="104"/>
  <c r="R115" i="104" s="1"/>
  <c r="S114" i="104"/>
  <c r="Q114" i="104"/>
  <c r="N114" i="104"/>
  <c r="L114" i="104"/>
  <c r="R114" i="104" s="1"/>
  <c r="S113" i="104"/>
  <c r="Q113" i="104"/>
  <c r="N113" i="104"/>
  <c r="L113" i="104"/>
  <c r="S112" i="104"/>
  <c r="Q112" i="104"/>
  <c r="N112" i="104"/>
  <c r="L112" i="104"/>
  <c r="J112" i="104" s="1"/>
  <c r="S111" i="104"/>
  <c r="R111" i="104"/>
  <c r="Q111" i="104"/>
  <c r="P111" i="104"/>
  <c r="N111" i="104"/>
  <c r="L111" i="104"/>
  <c r="T110" i="104"/>
  <c r="S110" i="104"/>
  <c r="R110" i="104"/>
  <c r="Q110" i="104"/>
  <c r="P110" i="104"/>
  <c r="N110" i="104"/>
  <c r="L110" i="104"/>
  <c r="S109" i="104"/>
  <c r="R109" i="104"/>
  <c r="Q109" i="104"/>
  <c r="N109" i="104"/>
  <c r="L109" i="104"/>
  <c r="P109" i="104" s="1"/>
  <c r="S108" i="104"/>
  <c r="R108" i="104"/>
  <c r="T108" i="104" s="1"/>
  <c r="Q108" i="104"/>
  <c r="N108" i="104"/>
  <c r="L108" i="104"/>
  <c r="P108" i="104" s="1"/>
  <c r="S107" i="104"/>
  <c r="Q107" i="104"/>
  <c r="P107" i="104"/>
  <c r="N107" i="104"/>
  <c r="T107" i="104" s="1"/>
  <c r="L107" i="104"/>
  <c r="R107" i="104" s="1"/>
  <c r="S106" i="104"/>
  <c r="Q106" i="104"/>
  <c r="P106" i="104"/>
  <c r="T106" i="104" s="1"/>
  <c r="N106" i="104"/>
  <c r="L106" i="104"/>
  <c r="R106" i="104" s="1"/>
  <c r="S105" i="104"/>
  <c r="Q105" i="104"/>
  <c r="N105" i="104"/>
  <c r="L105" i="104"/>
  <c r="S104" i="104"/>
  <c r="Q104" i="104"/>
  <c r="N104" i="104"/>
  <c r="L104" i="104"/>
  <c r="R104" i="104" s="1"/>
  <c r="S103" i="104"/>
  <c r="R103" i="104"/>
  <c r="Q103" i="104"/>
  <c r="P103" i="104"/>
  <c r="N103" i="104"/>
  <c r="L103" i="104"/>
  <c r="S102" i="104"/>
  <c r="R102" i="104"/>
  <c r="Q102" i="104"/>
  <c r="T102" i="104" s="1"/>
  <c r="P102" i="104"/>
  <c r="N102" i="104"/>
  <c r="L102" i="104"/>
  <c r="S101" i="104"/>
  <c r="R101" i="104"/>
  <c r="Q101" i="104"/>
  <c r="N101" i="104"/>
  <c r="L101" i="104"/>
  <c r="P101" i="104" s="1"/>
  <c r="S100" i="104"/>
  <c r="Q100" i="104"/>
  <c r="N100" i="104"/>
  <c r="L100" i="104"/>
  <c r="P100" i="104" s="1"/>
  <c r="S99" i="104"/>
  <c r="Q99" i="104"/>
  <c r="P99" i="104"/>
  <c r="N99" i="104"/>
  <c r="T99" i="104" s="1"/>
  <c r="L99" i="104"/>
  <c r="R99" i="104" s="1"/>
  <c r="S98" i="104"/>
  <c r="Q98" i="104"/>
  <c r="N98" i="104"/>
  <c r="L98" i="104"/>
  <c r="R98" i="104" s="1"/>
  <c r="S97" i="104"/>
  <c r="Q97" i="104"/>
  <c r="N97" i="104"/>
  <c r="L97" i="104"/>
  <c r="S96" i="104"/>
  <c r="R96" i="104"/>
  <c r="Q96" i="104"/>
  <c r="N96" i="104"/>
  <c r="L96" i="104"/>
  <c r="P96" i="104" s="1"/>
  <c r="S95" i="104"/>
  <c r="R95" i="104"/>
  <c r="Q95" i="104"/>
  <c r="P95" i="104"/>
  <c r="N95" i="104"/>
  <c r="L95" i="104"/>
  <c r="S94" i="104"/>
  <c r="R94" i="104"/>
  <c r="Q94" i="104"/>
  <c r="P94" i="104"/>
  <c r="T94" i="104" s="1"/>
  <c r="N94" i="104"/>
  <c r="L94" i="104"/>
  <c r="S93" i="104"/>
  <c r="R93" i="104"/>
  <c r="Q93" i="104"/>
  <c r="N93" i="104"/>
  <c r="L93" i="104"/>
  <c r="P93" i="104" s="1"/>
  <c r="T93" i="104" s="1"/>
  <c r="V93" i="104" s="1"/>
  <c r="S92" i="104"/>
  <c r="Q92" i="104"/>
  <c r="N92" i="104"/>
  <c r="L92" i="104"/>
  <c r="P92" i="104" s="1"/>
  <c r="T91" i="104"/>
  <c r="V91" i="104" s="1"/>
  <c r="S91" i="104"/>
  <c r="Q91" i="104"/>
  <c r="P91" i="104"/>
  <c r="N91" i="104"/>
  <c r="L91" i="104"/>
  <c r="R91" i="104" s="1"/>
  <c r="S90" i="104"/>
  <c r="Q90" i="104"/>
  <c r="N90" i="104"/>
  <c r="L90" i="104"/>
  <c r="R90" i="104" s="1"/>
  <c r="S89" i="104"/>
  <c r="Q89" i="104"/>
  <c r="N89" i="104"/>
  <c r="L89" i="104"/>
  <c r="S88" i="104"/>
  <c r="R88" i="104"/>
  <c r="Q88" i="104"/>
  <c r="P88" i="104"/>
  <c r="N88" i="104"/>
  <c r="L88" i="104"/>
  <c r="S87" i="104"/>
  <c r="R87" i="104"/>
  <c r="Q87" i="104"/>
  <c r="P87" i="104"/>
  <c r="N87" i="104"/>
  <c r="T87" i="104" s="1"/>
  <c r="L87" i="104"/>
  <c r="S86" i="104"/>
  <c r="R86" i="104"/>
  <c r="Q86" i="104"/>
  <c r="P86" i="104"/>
  <c r="T86" i="104" s="1"/>
  <c r="N86" i="104"/>
  <c r="L86" i="104"/>
  <c r="U85" i="104"/>
  <c r="S85" i="104"/>
  <c r="R85" i="104"/>
  <c r="Q85" i="104"/>
  <c r="N85" i="104"/>
  <c r="T85" i="104" s="1"/>
  <c r="V85" i="104" s="1"/>
  <c r="L85" i="104"/>
  <c r="P85" i="104" s="1"/>
  <c r="S84" i="104"/>
  <c r="Q84" i="104"/>
  <c r="N84" i="104"/>
  <c r="L84" i="104"/>
  <c r="P84" i="104" s="1"/>
  <c r="S83" i="104"/>
  <c r="T83" i="104" s="1"/>
  <c r="Q83" i="104"/>
  <c r="P83" i="104"/>
  <c r="N83" i="104"/>
  <c r="L83" i="104"/>
  <c r="R83" i="104" s="1"/>
  <c r="S82" i="104"/>
  <c r="Q82" i="104"/>
  <c r="N82" i="104"/>
  <c r="L82" i="104"/>
  <c r="R82" i="104" s="1"/>
  <c r="S81" i="104"/>
  <c r="R81" i="104"/>
  <c r="Q81" i="104"/>
  <c r="N81" i="104"/>
  <c r="L81" i="104"/>
  <c r="P81" i="104" s="1"/>
  <c r="S80" i="104"/>
  <c r="R80" i="104"/>
  <c r="Q80" i="104"/>
  <c r="P80" i="104"/>
  <c r="N80" i="104"/>
  <c r="T80" i="104" s="1"/>
  <c r="U80" i="104" s="1"/>
  <c r="L80" i="104"/>
  <c r="S79" i="104"/>
  <c r="Q79" i="104"/>
  <c r="P79" i="104"/>
  <c r="N79" i="104"/>
  <c r="T79" i="104" s="1"/>
  <c r="L79" i="104"/>
  <c r="R79" i="104" s="1"/>
  <c r="S78" i="104"/>
  <c r="R78" i="104"/>
  <c r="Q78" i="104"/>
  <c r="P78" i="104"/>
  <c r="T78" i="104" s="1"/>
  <c r="N78" i="104"/>
  <c r="L78" i="104"/>
  <c r="S77" i="104"/>
  <c r="Q77" i="104"/>
  <c r="N77" i="104"/>
  <c r="L77" i="104"/>
  <c r="P77" i="104" s="1"/>
  <c r="S76" i="104"/>
  <c r="Q76" i="104"/>
  <c r="N76" i="104"/>
  <c r="L76" i="104"/>
  <c r="P76" i="104" s="1"/>
  <c r="S75" i="104"/>
  <c r="T75" i="104" s="1"/>
  <c r="Q75" i="104"/>
  <c r="P75" i="104"/>
  <c r="N75" i="104"/>
  <c r="L75" i="104"/>
  <c r="R75" i="104" s="1"/>
  <c r="S74" i="104"/>
  <c r="Q74" i="104"/>
  <c r="N74" i="104"/>
  <c r="L74" i="104"/>
  <c r="R74" i="104" s="1"/>
  <c r="S73" i="104"/>
  <c r="R73" i="104"/>
  <c r="Q73" i="104"/>
  <c r="N73" i="104"/>
  <c r="L73" i="104"/>
  <c r="P73" i="104" s="1"/>
  <c r="S72" i="104"/>
  <c r="R72" i="104"/>
  <c r="Q72" i="104"/>
  <c r="P72" i="104"/>
  <c r="N72" i="104"/>
  <c r="L72" i="104"/>
  <c r="S71" i="104"/>
  <c r="Q71" i="104"/>
  <c r="P71" i="104"/>
  <c r="N71" i="104"/>
  <c r="T71" i="104" s="1"/>
  <c r="L71" i="104"/>
  <c r="R71" i="104" s="1"/>
  <c r="S70" i="104"/>
  <c r="R70" i="104"/>
  <c r="Q70" i="104"/>
  <c r="P70" i="104"/>
  <c r="T70" i="104" s="1"/>
  <c r="N70" i="104"/>
  <c r="L70" i="104"/>
  <c r="S69" i="104"/>
  <c r="Q69" i="104"/>
  <c r="N69" i="104"/>
  <c r="L69" i="104"/>
  <c r="P69" i="104" s="1"/>
  <c r="S68" i="104"/>
  <c r="Q68" i="104"/>
  <c r="N68" i="104"/>
  <c r="L68" i="104"/>
  <c r="P68" i="104" s="1"/>
  <c r="T67" i="104"/>
  <c r="V67" i="104" s="1"/>
  <c r="S67" i="104"/>
  <c r="R67" i="104"/>
  <c r="Q67" i="104"/>
  <c r="P67" i="104"/>
  <c r="N67" i="104"/>
  <c r="L67" i="104"/>
  <c r="S66" i="104"/>
  <c r="Q66" i="104"/>
  <c r="N66" i="104"/>
  <c r="L66" i="104"/>
  <c r="R66" i="104" s="1"/>
  <c r="S65" i="104"/>
  <c r="Q65" i="104"/>
  <c r="N65" i="104"/>
  <c r="L65" i="104"/>
  <c r="P65" i="104" s="1"/>
  <c r="S64" i="104"/>
  <c r="R64" i="104"/>
  <c r="Q64" i="104"/>
  <c r="N64" i="104"/>
  <c r="L64" i="104"/>
  <c r="P64" i="104" s="1"/>
  <c r="S63" i="104"/>
  <c r="Q63" i="104"/>
  <c r="P63" i="104"/>
  <c r="T63" i="104" s="1"/>
  <c r="N63" i="104"/>
  <c r="L63" i="104"/>
  <c r="R63" i="104" s="1"/>
  <c r="S62" i="104"/>
  <c r="R62" i="104"/>
  <c r="Q62" i="104"/>
  <c r="P62" i="104"/>
  <c r="T62" i="104" s="1"/>
  <c r="N62" i="104"/>
  <c r="L62" i="104"/>
  <c r="S61" i="104"/>
  <c r="R61" i="104"/>
  <c r="Q61" i="104"/>
  <c r="N61" i="104"/>
  <c r="T61" i="104" s="1"/>
  <c r="V61" i="104" s="1"/>
  <c r="L61" i="104"/>
  <c r="P61" i="104" s="1"/>
  <c r="S60" i="104"/>
  <c r="Q60" i="104"/>
  <c r="N60" i="104"/>
  <c r="L60" i="104"/>
  <c r="P60" i="104" s="1"/>
  <c r="S59" i="104"/>
  <c r="Q59" i="104"/>
  <c r="P59" i="104"/>
  <c r="N59" i="104"/>
  <c r="T59" i="104" s="1"/>
  <c r="L59" i="104"/>
  <c r="R59" i="104" s="1"/>
  <c r="S58" i="104"/>
  <c r="Q58" i="104"/>
  <c r="N58" i="104"/>
  <c r="L58" i="104"/>
  <c r="R58" i="104" s="1"/>
  <c r="S57" i="104"/>
  <c r="Q57" i="104"/>
  <c r="N57" i="104"/>
  <c r="L57" i="104"/>
  <c r="P57" i="104" s="1"/>
  <c r="S56" i="104"/>
  <c r="Q56" i="104"/>
  <c r="N56" i="104"/>
  <c r="L56" i="104"/>
  <c r="R56" i="104" s="1"/>
  <c r="S55" i="104"/>
  <c r="Q55" i="104"/>
  <c r="T55" i="104" s="1"/>
  <c r="P55" i="104"/>
  <c r="N55" i="104"/>
  <c r="L55" i="104"/>
  <c r="R55" i="104" s="1"/>
  <c r="S54" i="104"/>
  <c r="R54" i="104"/>
  <c r="Q54" i="104"/>
  <c r="T54" i="104" s="1"/>
  <c r="P54" i="104"/>
  <c r="N54" i="104"/>
  <c r="L54" i="104"/>
  <c r="S53" i="104"/>
  <c r="R53" i="104"/>
  <c r="Q53" i="104"/>
  <c r="N53" i="104"/>
  <c r="L53" i="104"/>
  <c r="P53" i="104" s="1"/>
  <c r="S52" i="104"/>
  <c r="R52" i="104"/>
  <c r="Q52" i="104"/>
  <c r="N52" i="104"/>
  <c r="T52" i="104" s="1"/>
  <c r="L52" i="104"/>
  <c r="P52" i="104" s="1"/>
  <c r="S51" i="104"/>
  <c r="Q51" i="104"/>
  <c r="P51" i="104"/>
  <c r="N51" i="104"/>
  <c r="T51" i="104" s="1"/>
  <c r="L51" i="104"/>
  <c r="R51" i="104" s="1"/>
  <c r="S50" i="104"/>
  <c r="Q50" i="104"/>
  <c r="N50" i="104"/>
  <c r="L50" i="104"/>
  <c r="R50" i="104" s="1"/>
  <c r="S49" i="104"/>
  <c r="Q49" i="104"/>
  <c r="N49" i="104"/>
  <c r="L49" i="104"/>
  <c r="P49" i="104" s="1"/>
  <c r="S48" i="104"/>
  <c r="Q48" i="104"/>
  <c r="N48" i="104"/>
  <c r="L48" i="104"/>
  <c r="R48" i="104" s="1"/>
  <c r="T47" i="104"/>
  <c r="V47" i="104" s="1"/>
  <c r="S47" i="104"/>
  <c r="Q47" i="104"/>
  <c r="P47" i="104"/>
  <c r="N47" i="104"/>
  <c r="L47" i="104"/>
  <c r="R47" i="104" s="1"/>
  <c r="S46" i="104"/>
  <c r="Q46" i="104"/>
  <c r="N46" i="104"/>
  <c r="L46" i="104"/>
  <c r="R46" i="104" s="1"/>
  <c r="S45" i="104"/>
  <c r="Q45" i="104"/>
  <c r="N45" i="104"/>
  <c r="L45" i="104"/>
  <c r="P45" i="104" s="1"/>
  <c r="S44" i="104"/>
  <c r="Q44" i="104"/>
  <c r="N44" i="104"/>
  <c r="L44" i="104"/>
  <c r="R44" i="104" s="1"/>
  <c r="S43" i="104"/>
  <c r="T43" i="104" s="1"/>
  <c r="Q43" i="104"/>
  <c r="P43" i="104"/>
  <c r="N43" i="104"/>
  <c r="L43" i="104"/>
  <c r="R43" i="104" s="1"/>
  <c r="S42" i="104"/>
  <c r="Q42" i="104"/>
  <c r="N42" i="104"/>
  <c r="L42" i="104"/>
  <c r="R42" i="104" s="1"/>
  <c r="S41" i="104"/>
  <c r="Q41" i="104"/>
  <c r="N41" i="104"/>
  <c r="L41" i="104"/>
  <c r="R41" i="104" s="1"/>
  <c r="S40" i="104"/>
  <c r="Q40" i="104"/>
  <c r="N40" i="104"/>
  <c r="L40" i="104"/>
  <c r="J40" i="104" s="1"/>
  <c r="S39" i="104"/>
  <c r="Q39" i="104"/>
  <c r="N39" i="104"/>
  <c r="L39" i="104"/>
  <c r="J39" i="104" s="1"/>
  <c r="S38" i="104"/>
  <c r="R38" i="104"/>
  <c r="Q38" i="104"/>
  <c r="P38" i="104"/>
  <c r="N38" i="104"/>
  <c r="T38" i="104" s="1"/>
  <c r="L38" i="104"/>
  <c r="S37" i="104"/>
  <c r="R37" i="104"/>
  <c r="Q37" i="104"/>
  <c r="P37" i="104"/>
  <c r="T37" i="104" s="1"/>
  <c r="N37" i="104"/>
  <c r="L37" i="104"/>
  <c r="S36" i="104"/>
  <c r="R36" i="104"/>
  <c r="Q36" i="104"/>
  <c r="T36" i="104" s="1"/>
  <c r="P36" i="104"/>
  <c r="N36" i="104"/>
  <c r="L36" i="104"/>
  <c r="S35" i="104"/>
  <c r="R35" i="104"/>
  <c r="Q35" i="104"/>
  <c r="N35" i="104"/>
  <c r="L35" i="104"/>
  <c r="P35" i="104" s="1"/>
  <c r="T35" i="104" s="1"/>
  <c r="S34" i="104"/>
  <c r="Q34" i="104"/>
  <c r="N34" i="104"/>
  <c r="L34" i="104"/>
  <c r="R34" i="104" s="1"/>
  <c r="S33" i="104"/>
  <c r="Q33" i="104"/>
  <c r="N33" i="104"/>
  <c r="L33" i="104"/>
  <c r="R33" i="104" s="1"/>
  <c r="S32" i="104"/>
  <c r="Q32" i="104"/>
  <c r="N32" i="104"/>
  <c r="L32" i="104"/>
  <c r="R32" i="104" s="1"/>
  <c r="S31" i="104"/>
  <c r="Q31" i="104"/>
  <c r="N31" i="104"/>
  <c r="L31" i="104"/>
  <c r="R31" i="104" s="1"/>
  <c r="S30" i="104"/>
  <c r="R30" i="104"/>
  <c r="Q30" i="104"/>
  <c r="P30" i="104"/>
  <c r="N30" i="104"/>
  <c r="T30" i="104" s="1"/>
  <c r="L30" i="104"/>
  <c r="S29" i="104"/>
  <c r="R29" i="104"/>
  <c r="Q29" i="104"/>
  <c r="P29" i="104"/>
  <c r="T29" i="104" s="1"/>
  <c r="N29" i="104"/>
  <c r="L29" i="104"/>
  <c r="S28" i="104"/>
  <c r="R28" i="104"/>
  <c r="Q28" i="104"/>
  <c r="T28" i="104" s="1"/>
  <c r="P28" i="104"/>
  <c r="N28" i="104"/>
  <c r="L28" i="104"/>
  <c r="S27" i="104"/>
  <c r="R27" i="104"/>
  <c r="Q27" i="104"/>
  <c r="N27" i="104"/>
  <c r="L27" i="104"/>
  <c r="P27" i="104" s="1"/>
  <c r="T27" i="104" s="1"/>
  <c r="S26" i="104"/>
  <c r="Q26" i="104"/>
  <c r="N26" i="104"/>
  <c r="L26" i="104"/>
  <c r="R26" i="104" s="1"/>
  <c r="S25" i="104"/>
  <c r="Q25" i="104"/>
  <c r="N25" i="104"/>
  <c r="L25" i="104"/>
  <c r="R25" i="104" s="1"/>
  <c r="S24" i="104"/>
  <c r="Q24" i="104"/>
  <c r="N24" i="104"/>
  <c r="L24" i="104"/>
  <c r="J24" i="104" s="1"/>
  <c r="S23" i="104"/>
  <c r="Q23" i="104"/>
  <c r="N23" i="104"/>
  <c r="L23" i="104"/>
  <c r="J23" i="104" s="1"/>
  <c r="S22" i="104"/>
  <c r="R22" i="104"/>
  <c r="Q22" i="104"/>
  <c r="P22" i="104"/>
  <c r="N22" i="104"/>
  <c r="T22" i="104" s="1"/>
  <c r="L22" i="104"/>
  <c r="S21" i="104"/>
  <c r="R21" i="104"/>
  <c r="Q21" i="104"/>
  <c r="P21" i="104"/>
  <c r="T21" i="104" s="1"/>
  <c r="N21" i="104"/>
  <c r="L21" i="104"/>
  <c r="S20" i="104"/>
  <c r="R20" i="104"/>
  <c r="Q20" i="104"/>
  <c r="T20" i="104" s="1"/>
  <c r="P20" i="104"/>
  <c r="N20" i="104"/>
  <c r="L20" i="104"/>
  <c r="S19" i="104"/>
  <c r="R19" i="104"/>
  <c r="Q19" i="104"/>
  <c r="N19" i="104"/>
  <c r="L19" i="104"/>
  <c r="P19" i="104" s="1"/>
  <c r="T19" i="104" s="1"/>
  <c r="S18" i="104"/>
  <c r="Q18" i="104"/>
  <c r="N18" i="104"/>
  <c r="L18" i="104"/>
  <c r="R18" i="104" s="1"/>
  <c r="S17" i="104"/>
  <c r="Q17" i="104"/>
  <c r="N17" i="104"/>
  <c r="L17" i="104"/>
  <c r="R17" i="104" s="1"/>
  <c r="S16" i="104"/>
  <c r="Q16" i="104"/>
  <c r="N16" i="104"/>
  <c r="L16" i="104"/>
  <c r="R16" i="104" s="1"/>
  <c r="S15" i="104"/>
  <c r="Q15" i="104"/>
  <c r="N15" i="104"/>
  <c r="L15" i="104"/>
  <c r="J15" i="104" s="1"/>
  <c r="S14" i="104"/>
  <c r="R14" i="104"/>
  <c r="Q14" i="104"/>
  <c r="P14" i="104"/>
  <c r="N14" i="104"/>
  <c r="T14" i="104" s="1"/>
  <c r="L14" i="104"/>
  <c r="S13" i="104"/>
  <c r="R13" i="104"/>
  <c r="Q13" i="104"/>
  <c r="P13" i="104"/>
  <c r="T13" i="104" s="1"/>
  <c r="N13" i="104"/>
  <c r="L13" i="104"/>
  <c r="S12" i="104"/>
  <c r="R12" i="104"/>
  <c r="Q12" i="104"/>
  <c r="T12" i="104" s="1"/>
  <c r="P12" i="104"/>
  <c r="N12" i="104"/>
  <c r="L12" i="104"/>
  <c r="S11" i="104"/>
  <c r="R11" i="104"/>
  <c r="Q11" i="104"/>
  <c r="N11" i="104"/>
  <c r="L11" i="104"/>
  <c r="P11" i="104" s="1"/>
  <c r="T11" i="104" s="1"/>
  <c r="S10" i="104"/>
  <c r="Q10" i="104"/>
  <c r="N10" i="104"/>
  <c r="L10" i="104"/>
  <c r="R10" i="104" s="1"/>
  <c r="S9" i="104"/>
  <c r="Q9" i="104"/>
  <c r="N9" i="104"/>
  <c r="L9" i="104"/>
  <c r="R9" i="104" s="1"/>
  <c r="S8" i="104"/>
  <c r="Q8" i="104"/>
  <c r="N8" i="104"/>
  <c r="L8" i="104"/>
  <c r="J8" i="104" s="1"/>
  <c r="S7" i="104"/>
  <c r="Q7" i="104"/>
  <c r="N7" i="104"/>
  <c r="L7" i="104"/>
  <c r="J7" i="104" s="1"/>
  <c r="S6" i="104"/>
  <c r="R6" i="104"/>
  <c r="Q6" i="104"/>
  <c r="P6" i="104"/>
  <c r="N6" i="104"/>
  <c r="L6" i="104"/>
  <c r="S5" i="104"/>
  <c r="R5" i="104"/>
  <c r="Q5" i="104"/>
  <c r="P5" i="104"/>
  <c r="N5" i="104"/>
  <c r="L5" i="104"/>
  <c r="J280" i="104"/>
  <c r="J279" i="104"/>
  <c r="J278" i="104"/>
  <c r="J277" i="104"/>
  <c r="J276" i="104"/>
  <c r="J275" i="104"/>
  <c r="J274" i="104"/>
  <c r="J273" i="104"/>
  <c r="J272" i="104"/>
  <c r="J271" i="104"/>
  <c r="J270" i="104"/>
  <c r="J269" i="104"/>
  <c r="J268" i="104"/>
  <c r="J267" i="104"/>
  <c r="J266" i="104"/>
  <c r="J265" i="104"/>
  <c r="J264" i="104"/>
  <c r="J263" i="104"/>
  <c r="J262" i="104"/>
  <c r="J261" i="104"/>
  <c r="J260" i="104"/>
  <c r="J259" i="104"/>
  <c r="J258" i="104"/>
  <c r="J257" i="104"/>
  <c r="J256" i="104"/>
  <c r="J255" i="104"/>
  <c r="J254" i="104"/>
  <c r="J253" i="104"/>
  <c r="J252" i="104"/>
  <c r="J251" i="104"/>
  <c r="J250" i="104"/>
  <c r="J249" i="104"/>
  <c r="J248" i="104"/>
  <c r="J247" i="104"/>
  <c r="J246" i="104"/>
  <c r="J245" i="104"/>
  <c r="J244" i="104"/>
  <c r="J243" i="104"/>
  <c r="J242" i="104"/>
  <c r="J241" i="104"/>
  <c r="J240" i="104"/>
  <c r="J239" i="104"/>
  <c r="J238" i="104"/>
  <c r="J237" i="104"/>
  <c r="J236" i="104"/>
  <c r="J235" i="104"/>
  <c r="J234" i="104"/>
  <c r="J233" i="104"/>
  <c r="J232" i="104"/>
  <c r="J231" i="104"/>
  <c r="J230" i="104"/>
  <c r="J229" i="104"/>
  <c r="J228" i="104"/>
  <c r="J227" i="104"/>
  <c r="J226" i="104"/>
  <c r="J225" i="104"/>
  <c r="J224" i="104"/>
  <c r="J223" i="104"/>
  <c r="J222" i="104"/>
  <c r="J221" i="104"/>
  <c r="J220" i="104"/>
  <c r="J219" i="104"/>
  <c r="J218" i="104"/>
  <c r="J217" i="104"/>
  <c r="J216" i="104"/>
  <c r="J215" i="104"/>
  <c r="J214" i="104"/>
  <c r="J213" i="104"/>
  <c r="J212" i="104"/>
  <c r="J211" i="104"/>
  <c r="J210" i="104"/>
  <c r="J209" i="104"/>
  <c r="J208" i="104"/>
  <c r="J207" i="104"/>
  <c r="J206" i="104"/>
  <c r="J205" i="104"/>
  <c r="J204" i="104"/>
  <c r="J203" i="104"/>
  <c r="J202" i="104"/>
  <c r="J201" i="104"/>
  <c r="J200" i="104"/>
  <c r="J199" i="104"/>
  <c r="J198" i="104"/>
  <c r="J197" i="104"/>
  <c r="J196" i="104"/>
  <c r="J195" i="104"/>
  <c r="J194" i="104"/>
  <c r="J193" i="104"/>
  <c r="J192" i="104"/>
  <c r="J191" i="104"/>
  <c r="J190" i="104"/>
  <c r="J189" i="104"/>
  <c r="J188" i="104"/>
  <c r="J187" i="104"/>
  <c r="J186" i="104"/>
  <c r="J185" i="104"/>
  <c r="J184" i="104"/>
  <c r="J183" i="104"/>
  <c r="J182" i="104"/>
  <c r="J181" i="104"/>
  <c r="J180" i="104"/>
  <c r="J179" i="104"/>
  <c r="J178" i="104"/>
  <c r="J177" i="104"/>
  <c r="J176" i="104"/>
  <c r="J175" i="104"/>
  <c r="J174" i="104"/>
  <c r="J173" i="104"/>
  <c r="J172" i="104"/>
  <c r="J171" i="104"/>
  <c r="J170" i="104"/>
  <c r="J169" i="104"/>
  <c r="J168" i="104"/>
  <c r="J167" i="104"/>
  <c r="J166" i="104"/>
  <c r="J165" i="104"/>
  <c r="J164" i="104"/>
  <c r="J163" i="104"/>
  <c r="J162" i="104"/>
  <c r="J161" i="104"/>
  <c r="J160" i="104"/>
  <c r="J159" i="104"/>
  <c r="J158" i="104"/>
  <c r="J157" i="104"/>
  <c r="J156" i="104"/>
  <c r="J155" i="104"/>
  <c r="J154" i="104"/>
  <c r="J153" i="104"/>
  <c r="J152" i="104"/>
  <c r="J151" i="104"/>
  <c r="J150" i="104"/>
  <c r="J149" i="104"/>
  <c r="J148" i="104"/>
  <c r="J147" i="104"/>
  <c r="J146" i="104"/>
  <c r="J145" i="104"/>
  <c r="J144" i="104"/>
  <c r="J143" i="104"/>
  <c r="J142" i="104"/>
  <c r="J141" i="104"/>
  <c r="J140" i="104"/>
  <c r="J139" i="104"/>
  <c r="J138" i="104"/>
  <c r="J137" i="104"/>
  <c r="J136" i="104"/>
  <c r="J135" i="104"/>
  <c r="J134" i="104"/>
  <c r="J133" i="104"/>
  <c r="J131" i="104"/>
  <c r="J130" i="104"/>
  <c r="J129" i="104"/>
  <c r="J128" i="104"/>
  <c r="J127" i="104"/>
  <c r="J126" i="104"/>
  <c r="J125" i="104"/>
  <c r="J124" i="104"/>
  <c r="J123" i="104"/>
  <c r="J122" i="104"/>
  <c r="J121" i="104"/>
  <c r="J120" i="104"/>
  <c r="J119" i="104"/>
  <c r="J118" i="104"/>
  <c r="J117" i="104"/>
  <c r="J116" i="104"/>
  <c r="J115" i="104"/>
  <c r="J114" i="104"/>
  <c r="J113" i="104"/>
  <c r="J111" i="104"/>
  <c r="J110" i="104"/>
  <c r="J109" i="104"/>
  <c r="J108" i="104"/>
  <c r="J107" i="104"/>
  <c r="J106" i="104"/>
  <c r="J105" i="104"/>
  <c r="J104" i="104"/>
  <c r="J103" i="104"/>
  <c r="J102" i="104"/>
  <c r="J101" i="104"/>
  <c r="J99" i="104"/>
  <c r="J98" i="104"/>
  <c r="J97" i="104"/>
  <c r="J96" i="104"/>
  <c r="J95" i="104"/>
  <c r="J94" i="104"/>
  <c r="J93" i="104"/>
  <c r="J92" i="104"/>
  <c r="J91" i="104"/>
  <c r="J90" i="104"/>
  <c r="J89" i="104"/>
  <c r="J88" i="104"/>
  <c r="J87" i="104"/>
  <c r="J86" i="104"/>
  <c r="J85" i="104"/>
  <c r="J84" i="104"/>
  <c r="J83" i="104"/>
  <c r="J82" i="104"/>
  <c r="J81" i="104"/>
  <c r="J80" i="104"/>
  <c r="J79" i="104"/>
  <c r="J78" i="104"/>
  <c r="J77" i="104"/>
  <c r="J76" i="104"/>
  <c r="J75" i="104"/>
  <c r="J74" i="104"/>
  <c r="J73" i="104"/>
  <c r="J72" i="104"/>
  <c r="J71" i="104"/>
  <c r="J70" i="104"/>
  <c r="J69" i="104"/>
  <c r="J68" i="104"/>
  <c r="J67" i="104"/>
  <c r="J66" i="104"/>
  <c r="J65" i="104"/>
  <c r="J64" i="104"/>
  <c r="J63" i="104"/>
  <c r="J62" i="104"/>
  <c r="J61" i="104"/>
  <c r="J59" i="104"/>
  <c r="J56" i="104"/>
  <c r="J55" i="104"/>
  <c r="J54" i="104"/>
  <c r="J53" i="104"/>
  <c r="J52" i="104"/>
  <c r="J51" i="104"/>
  <c r="J48" i="104"/>
  <c r="J47" i="104"/>
  <c r="J46" i="104"/>
  <c r="J45" i="104"/>
  <c r="J44" i="104"/>
  <c r="J43" i="104"/>
  <c r="J42" i="104"/>
  <c r="J38" i="104"/>
  <c r="J37" i="104"/>
  <c r="J36" i="104"/>
  <c r="J35" i="104"/>
  <c r="J34" i="104"/>
  <c r="J30" i="104"/>
  <c r="J29" i="104"/>
  <c r="J28" i="104"/>
  <c r="J27" i="104"/>
  <c r="J26" i="104"/>
  <c r="J22" i="104"/>
  <c r="J21" i="104"/>
  <c r="J20" i="104"/>
  <c r="J19" i="104"/>
  <c r="J18" i="104"/>
  <c r="J14" i="104"/>
  <c r="J13" i="104"/>
  <c r="J12" i="104"/>
  <c r="J11" i="104"/>
  <c r="J10" i="104"/>
  <c r="J6" i="104"/>
  <c r="J5" i="104"/>
  <c r="G2" i="104"/>
  <c r="G280" i="104"/>
  <c r="G279" i="104"/>
  <c r="G278" i="104"/>
  <c r="G277" i="104"/>
  <c r="G276" i="104"/>
  <c r="G275" i="104"/>
  <c r="G274" i="104"/>
  <c r="G273" i="104"/>
  <c r="G272" i="104"/>
  <c r="G271" i="104"/>
  <c r="G270" i="104"/>
  <c r="G269" i="104"/>
  <c r="G268" i="104"/>
  <c r="G267" i="104"/>
  <c r="G266" i="104"/>
  <c r="G265" i="104"/>
  <c r="G264" i="104"/>
  <c r="G263" i="104"/>
  <c r="G262" i="104"/>
  <c r="G261" i="104"/>
  <c r="G260" i="104"/>
  <c r="G259" i="104"/>
  <c r="G258" i="104"/>
  <c r="G257" i="104"/>
  <c r="G256" i="104"/>
  <c r="G255" i="104"/>
  <c r="G254" i="104"/>
  <c r="G253" i="104"/>
  <c r="G252" i="104"/>
  <c r="G251" i="104"/>
  <c r="G250" i="104"/>
  <c r="G249" i="104"/>
  <c r="G248" i="104"/>
  <c r="G247" i="104"/>
  <c r="G246" i="104"/>
  <c r="G245" i="104"/>
  <c r="G244" i="104"/>
  <c r="G243" i="104"/>
  <c r="G242" i="104"/>
  <c r="G241" i="104"/>
  <c r="G240" i="104"/>
  <c r="G239" i="104"/>
  <c r="G238" i="104"/>
  <c r="G237" i="104"/>
  <c r="G236" i="104"/>
  <c r="G235" i="104"/>
  <c r="G234" i="104"/>
  <c r="G233" i="104"/>
  <c r="G232" i="104"/>
  <c r="G231" i="104"/>
  <c r="G230" i="104"/>
  <c r="G229" i="104"/>
  <c r="G228" i="104"/>
  <c r="G227" i="104"/>
  <c r="G226" i="104"/>
  <c r="G225" i="104"/>
  <c r="G224" i="104"/>
  <c r="G223" i="104"/>
  <c r="G222" i="104"/>
  <c r="G221" i="104"/>
  <c r="G220" i="104"/>
  <c r="G219" i="104"/>
  <c r="G218" i="104"/>
  <c r="G217" i="104"/>
  <c r="G216" i="104"/>
  <c r="G215" i="104"/>
  <c r="G214" i="104"/>
  <c r="G213" i="104"/>
  <c r="G212" i="104"/>
  <c r="G211" i="104"/>
  <c r="G210" i="104"/>
  <c r="G209" i="104"/>
  <c r="G208" i="104"/>
  <c r="G207" i="104"/>
  <c r="G206" i="104"/>
  <c r="G205" i="104"/>
  <c r="G204" i="104"/>
  <c r="G203" i="104"/>
  <c r="G202" i="104"/>
  <c r="G201" i="104"/>
  <c r="G200" i="104"/>
  <c r="G199" i="104"/>
  <c r="G198" i="104"/>
  <c r="G197" i="104"/>
  <c r="G196" i="104"/>
  <c r="G195" i="104"/>
  <c r="G194" i="104"/>
  <c r="G193" i="104"/>
  <c r="G192" i="104"/>
  <c r="G191" i="104"/>
  <c r="G190" i="104"/>
  <c r="G189" i="104"/>
  <c r="G188" i="104"/>
  <c r="G187" i="104"/>
  <c r="G186" i="104"/>
  <c r="G185" i="104"/>
  <c r="G184" i="104"/>
  <c r="G183" i="104"/>
  <c r="G182" i="104"/>
  <c r="G181" i="104"/>
  <c r="G180" i="104"/>
  <c r="G179" i="104"/>
  <c r="G178" i="104"/>
  <c r="G177" i="104"/>
  <c r="G176" i="104"/>
  <c r="G175" i="104"/>
  <c r="G174" i="104"/>
  <c r="G173" i="104"/>
  <c r="G172" i="104"/>
  <c r="G171" i="104"/>
  <c r="G170" i="104"/>
  <c r="G169" i="104"/>
  <c r="G168" i="104"/>
  <c r="G167" i="104"/>
  <c r="G166" i="104"/>
  <c r="G165" i="104"/>
  <c r="G164" i="104"/>
  <c r="G163" i="104"/>
  <c r="G162" i="104"/>
  <c r="G161" i="104"/>
  <c r="G160" i="104"/>
  <c r="G159" i="104"/>
  <c r="G158" i="104"/>
  <c r="G157" i="104"/>
  <c r="G156" i="104"/>
  <c r="G155" i="104"/>
  <c r="G154" i="104"/>
  <c r="G153" i="104"/>
  <c r="G152" i="104"/>
  <c r="G151" i="104"/>
  <c r="G150" i="104"/>
  <c r="G149" i="104"/>
  <c r="G148" i="104"/>
  <c r="G147" i="104"/>
  <c r="G146" i="104"/>
  <c r="G145" i="104"/>
  <c r="G144" i="104"/>
  <c r="G143" i="104"/>
  <c r="G142" i="104"/>
  <c r="G141" i="104"/>
  <c r="G140" i="104"/>
  <c r="G139" i="104"/>
  <c r="G138" i="104"/>
  <c r="G137" i="104"/>
  <c r="G136" i="104"/>
  <c r="G135" i="104"/>
  <c r="G134" i="104"/>
  <c r="G133" i="104"/>
  <c r="G132" i="104"/>
  <c r="G131" i="104"/>
  <c r="G130" i="104"/>
  <c r="G129" i="104"/>
  <c r="G128" i="104"/>
  <c r="G127" i="104"/>
  <c r="G126" i="104"/>
  <c r="G125" i="104"/>
  <c r="G124" i="104"/>
  <c r="G123" i="104"/>
  <c r="G122" i="104"/>
  <c r="G121" i="104"/>
  <c r="G120" i="104"/>
  <c r="G119" i="104"/>
  <c r="G118" i="104"/>
  <c r="G117" i="104"/>
  <c r="G116" i="104"/>
  <c r="G115" i="104"/>
  <c r="G114" i="104"/>
  <c r="G113" i="104"/>
  <c r="G112" i="104"/>
  <c r="G111" i="104"/>
  <c r="G110" i="104"/>
  <c r="G109" i="104"/>
  <c r="G108" i="104"/>
  <c r="G107" i="104"/>
  <c r="G106" i="104"/>
  <c r="G105" i="104"/>
  <c r="G104" i="104"/>
  <c r="G103" i="104"/>
  <c r="G102" i="104"/>
  <c r="G101" i="104"/>
  <c r="G100" i="104"/>
  <c r="G99" i="104"/>
  <c r="G98" i="104"/>
  <c r="G97" i="104"/>
  <c r="G96" i="104"/>
  <c r="G95" i="104"/>
  <c r="G94" i="104"/>
  <c r="G93" i="104"/>
  <c r="G92" i="104"/>
  <c r="G91" i="104"/>
  <c r="G90" i="104"/>
  <c r="G89" i="104"/>
  <c r="G88" i="104"/>
  <c r="G87" i="104"/>
  <c r="G86" i="104"/>
  <c r="G85" i="104"/>
  <c r="G84" i="104"/>
  <c r="G83" i="104"/>
  <c r="G82" i="104"/>
  <c r="G81" i="104"/>
  <c r="G80" i="104"/>
  <c r="G79" i="104"/>
  <c r="G78" i="104"/>
  <c r="G77" i="104"/>
  <c r="G76" i="104"/>
  <c r="G75" i="104"/>
  <c r="G74" i="104"/>
  <c r="G73" i="104"/>
  <c r="G72" i="104"/>
  <c r="G71" i="104"/>
  <c r="G70" i="104"/>
  <c r="G69" i="104"/>
  <c r="G68" i="104"/>
  <c r="G67" i="104"/>
  <c r="G66" i="104"/>
  <c r="G65" i="104"/>
  <c r="G64" i="104"/>
  <c r="G63" i="104"/>
  <c r="G62" i="104"/>
  <c r="G61" i="104"/>
  <c r="G60" i="104"/>
  <c r="G59" i="104"/>
  <c r="G58" i="104"/>
  <c r="G57" i="104"/>
  <c r="G56" i="104"/>
  <c r="G55" i="104"/>
  <c r="G54" i="104"/>
  <c r="G53" i="104"/>
  <c r="G52" i="104"/>
  <c r="G51" i="104"/>
  <c r="G50" i="104"/>
  <c r="G49" i="104"/>
  <c r="G48" i="104"/>
  <c r="G47" i="104"/>
  <c r="G46" i="104"/>
  <c r="G45" i="104"/>
  <c r="G44" i="104"/>
  <c r="G43" i="104"/>
  <c r="G42" i="104"/>
  <c r="G41" i="104"/>
  <c r="G40" i="104"/>
  <c r="G39" i="104"/>
  <c r="G38" i="104"/>
  <c r="G37" i="104"/>
  <c r="G36" i="104"/>
  <c r="G35" i="104"/>
  <c r="G34" i="104"/>
  <c r="G33" i="104"/>
  <c r="G32" i="104"/>
  <c r="G31" i="104"/>
  <c r="G30" i="104"/>
  <c r="G29" i="104"/>
  <c r="G28" i="104"/>
  <c r="G27" i="104"/>
  <c r="G26" i="104"/>
  <c r="G25" i="104"/>
  <c r="G24" i="104"/>
  <c r="G23" i="104"/>
  <c r="G22" i="104"/>
  <c r="G21" i="104"/>
  <c r="G20" i="104"/>
  <c r="G19" i="104"/>
  <c r="G18" i="104"/>
  <c r="G17" i="104"/>
  <c r="G16" i="104"/>
  <c r="G15" i="104"/>
  <c r="G14" i="104"/>
  <c r="G13" i="104"/>
  <c r="G12" i="104"/>
  <c r="G11" i="104"/>
  <c r="G10" i="104"/>
  <c r="G9" i="104"/>
  <c r="G8" i="104"/>
  <c r="G7" i="104"/>
  <c r="G6" i="104"/>
  <c r="G5" i="104"/>
  <c r="S4" i="104"/>
  <c r="Q4" i="104"/>
  <c r="N4" i="104"/>
  <c r="L4" i="104"/>
  <c r="J4" i="104" s="1"/>
  <c r="G4" i="104"/>
  <c r="V12" i="105" l="1"/>
  <c r="U12" i="105"/>
  <c r="T10" i="105"/>
  <c r="S69" i="105"/>
  <c r="S191" i="105"/>
  <c r="S213" i="105"/>
  <c r="S217" i="105"/>
  <c r="S241" i="105"/>
  <c r="S245" i="105"/>
  <c r="S257" i="105"/>
  <c r="S261" i="105"/>
  <c r="P265" i="105"/>
  <c r="S210" i="105"/>
  <c r="S214" i="105"/>
  <c r="S256" i="105"/>
  <c r="S240" i="105"/>
  <c r="J266" i="105"/>
  <c r="P267" i="105"/>
  <c r="S267" i="105"/>
  <c r="P269" i="105"/>
  <c r="S269" i="105"/>
  <c r="R271" i="105"/>
  <c r="S271" i="105"/>
  <c r="J273" i="105"/>
  <c r="S273" i="105"/>
  <c r="P275" i="105"/>
  <c r="S275" i="105"/>
  <c r="P277" i="105"/>
  <c r="S277" i="105"/>
  <c r="R279" i="105"/>
  <c r="S279" i="105"/>
  <c r="J4" i="105"/>
  <c r="S4" i="105"/>
  <c r="J20" i="105"/>
  <c r="S20" i="105"/>
  <c r="J26" i="105"/>
  <c r="S26" i="105"/>
  <c r="J32" i="105"/>
  <c r="S32" i="105"/>
  <c r="J36" i="105"/>
  <c r="S36" i="105"/>
  <c r="J38" i="105"/>
  <c r="S38" i="105"/>
  <c r="J40" i="105"/>
  <c r="S40" i="105"/>
  <c r="J44" i="105"/>
  <c r="S44" i="105"/>
  <c r="J46" i="105"/>
  <c r="S46" i="105"/>
  <c r="J48" i="105"/>
  <c r="S48" i="105"/>
  <c r="J50" i="105"/>
  <c r="S50" i="105"/>
  <c r="J52" i="105"/>
  <c r="S52" i="105"/>
  <c r="R54" i="105"/>
  <c r="S54" i="105"/>
  <c r="R56" i="105"/>
  <c r="S56" i="105"/>
  <c r="J58" i="105"/>
  <c r="S58" i="105"/>
  <c r="J60" i="105"/>
  <c r="S60" i="105"/>
  <c r="R62" i="105"/>
  <c r="S62" i="105"/>
  <c r="R64" i="105"/>
  <c r="S64" i="105"/>
  <c r="P66" i="105"/>
  <c r="S66" i="105"/>
  <c r="J68" i="105"/>
  <c r="S68" i="105"/>
  <c r="J70" i="105"/>
  <c r="S70" i="105"/>
  <c r="R72" i="105"/>
  <c r="S72" i="105"/>
  <c r="P74" i="105"/>
  <c r="S74" i="105"/>
  <c r="J76" i="105"/>
  <c r="S76" i="105"/>
  <c r="J78" i="105"/>
  <c r="S78" i="105"/>
  <c r="R80" i="105"/>
  <c r="S80" i="105"/>
  <c r="P82" i="105"/>
  <c r="S82" i="105"/>
  <c r="J84" i="105"/>
  <c r="S84" i="105"/>
  <c r="J86" i="105"/>
  <c r="S86" i="105"/>
  <c r="R88" i="105"/>
  <c r="S88" i="105"/>
  <c r="J92" i="105"/>
  <c r="S92" i="105"/>
  <c r="J100" i="105"/>
  <c r="S100" i="105"/>
  <c r="P102" i="105"/>
  <c r="S102" i="105"/>
  <c r="J104" i="105"/>
  <c r="S104" i="105"/>
  <c r="R106" i="105"/>
  <c r="S106" i="105"/>
  <c r="P108" i="105"/>
  <c r="S108" i="105"/>
  <c r="P110" i="105"/>
  <c r="S110" i="105"/>
  <c r="J112" i="105"/>
  <c r="S112" i="105"/>
  <c r="R114" i="105"/>
  <c r="S114" i="105"/>
  <c r="P116" i="105"/>
  <c r="S116" i="105"/>
  <c r="R118" i="105"/>
  <c r="S118" i="105"/>
  <c r="J120" i="105"/>
  <c r="S120" i="105"/>
  <c r="R122" i="105"/>
  <c r="S122" i="105"/>
  <c r="J124" i="105"/>
  <c r="S124" i="105"/>
  <c r="R126" i="105"/>
  <c r="S126" i="105"/>
  <c r="J128" i="105"/>
  <c r="S128" i="105"/>
  <c r="R130" i="105"/>
  <c r="S130" i="105"/>
  <c r="P132" i="105"/>
  <c r="S132" i="105"/>
  <c r="P134" i="105"/>
  <c r="S134" i="105"/>
  <c r="J136" i="105"/>
  <c r="S136" i="105"/>
  <c r="R138" i="105"/>
  <c r="S138" i="105"/>
  <c r="P140" i="105"/>
  <c r="S140" i="105"/>
  <c r="R142" i="105"/>
  <c r="S142" i="105"/>
  <c r="J144" i="105"/>
  <c r="S144" i="105"/>
  <c r="R146" i="105"/>
  <c r="S146" i="105"/>
  <c r="R148" i="105"/>
  <c r="S148" i="105"/>
  <c r="R150" i="105"/>
  <c r="S150" i="105"/>
  <c r="J152" i="105"/>
  <c r="S152" i="105"/>
  <c r="R154" i="105"/>
  <c r="S154" i="105"/>
  <c r="J156" i="105"/>
  <c r="S156" i="105"/>
  <c r="R158" i="105"/>
  <c r="S158" i="105"/>
  <c r="J160" i="105"/>
  <c r="S160" i="105"/>
  <c r="R162" i="105"/>
  <c r="S162" i="105"/>
  <c r="R164" i="105"/>
  <c r="S164" i="105"/>
  <c r="R166" i="105"/>
  <c r="S166" i="105"/>
  <c r="J168" i="105"/>
  <c r="S168" i="105"/>
  <c r="R170" i="105"/>
  <c r="S170" i="105"/>
  <c r="J172" i="105"/>
  <c r="S172" i="105"/>
  <c r="J174" i="105"/>
  <c r="S174" i="105"/>
  <c r="J176" i="105"/>
  <c r="S176" i="105"/>
  <c r="R178" i="105"/>
  <c r="S178" i="105"/>
  <c r="J180" i="105"/>
  <c r="S180" i="105"/>
  <c r="J182" i="105"/>
  <c r="S182" i="105"/>
  <c r="J184" i="105"/>
  <c r="S184" i="105"/>
  <c r="J186" i="105"/>
  <c r="S186" i="105"/>
  <c r="J188" i="105"/>
  <c r="S188" i="105"/>
  <c r="J190" i="105"/>
  <c r="S190" i="105"/>
  <c r="J192" i="105"/>
  <c r="S192" i="105"/>
  <c r="P194" i="105"/>
  <c r="S194" i="105"/>
  <c r="P196" i="105"/>
  <c r="S196" i="105"/>
  <c r="J198" i="105"/>
  <c r="S198" i="105"/>
  <c r="J200" i="105"/>
  <c r="S200" i="105"/>
  <c r="J202" i="105"/>
  <c r="S202" i="105"/>
  <c r="P204" i="105"/>
  <c r="S204" i="105"/>
  <c r="J206" i="105"/>
  <c r="S206" i="105"/>
  <c r="J208" i="105"/>
  <c r="S208" i="105"/>
  <c r="J212" i="105"/>
  <c r="S212" i="105"/>
  <c r="J216" i="105"/>
  <c r="S216" i="105"/>
  <c r="R218" i="105"/>
  <c r="S218" i="105"/>
  <c r="R220" i="105"/>
  <c r="S220" i="105"/>
  <c r="J222" i="105"/>
  <c r="S222" i="105"/>
  <c r="R224" i="105"/>
  <c r="S224" i="105"/>
  <c r="P226" i="105"/>
  <c r="S226" i="105"/>
  <c r="J228" i="105"/>
  <c r="S228" i="105"/>
  <c r="J230" i="105"/>
  <c r="S230" i="105"/>
  <c r="J232" i="105"/>
  <c r="S232" i="105"/>
  <c r="R234" i="105"/>
  <c r="S234" i="105"/>
  <c r="R236" i="105"/>
  <c r="S236" i="105"/>
  <c r="J238" i="105"/>
  <c r="S238" i="105"/>
  <c r="R242" i="105"/>
  <c r="S242" i="105"/>
  <c r="R244" i="105"/>
  <c r="S244" i="105"/>
  <c r="J246" i="105"/>
  <c r="S246" i="105"/>
  <c r="P248" i="105"/>
  <c r="S248" i="105"/>
  <c r="R250" i="105"/>
  <c r="S250" i="105"/>
  <c r="R252" i="105"/>
  <c r="S252" i="105"/>
  <c r="J254" i="105"/>
  <c r="S254" i="105"/>
  <c r="R258" i="105"/>
  <c r="S258" i="105"/>
  <c r="P260" i="105"/>
  <c r="S260" i="105"/>
  <c r="J262" i="105"/>
  <c r="S262" i="105"/>
  <c r="P264" i="105"/>
  <c r="S264" i="105"/>
  <c r="R90" i="105"/>
  <c r="S90" i="105"/>
  <c r="J22" i="105"/>
  <c r="S22" i="105"/>
  <c r="J34" i="105"/>
  <c r="S34" i="105"/>
  <c r="J94" i="105"/>
  <c r="S94" i="105"/>
  <c r="R266" i="105"/>
  <c r="S266" i="105"/>
  <c r="R268" i="105"/>
  <c r="S268" i="105"/>
  <c r="J270" i="105"/>
  <c r="S270" i="105"/>
  <c r="P272" i="105"/>
  <c r="S272" i="105"/>
  <c r="R274" i="105"/>
  <c r="S274" i="105"/>
  <c r="P276" i="105"/>
  <c r="S276" i="105"/>
  <c r="J278" i="105"/>
  <c r="S278" i="105"/>
  <c r="P280" i="105"/>
  <c r="S280" i="105"/>
  <c r="J28" i="105"/>
  <c r="S28" i="105"/>
  <c r="R96" i="105"/>
  <c r="S96" i="105"/>
  <c r="J6" i="105"/>
  <c r="S6" i="105"/>
  <c r="R14" i="105"/>
  <c r="S14" i="105"/>
  <c r="J18" i="105"/>
  <c r="S18" i="105"/>
  <c r="P24" i="105"/>
  <c r="S24" i="105"/>
  <c r="J30" i="105"/>
  <c r="S30" i="105"/>
  <c r="J42" i="105"/>
  <c r="S42" i="105"/>
  <c r="R98" i="105"/>
  <c r="S98" i="105"/>
  <c r="R5" i="105"/>
  <c r="S5" i="105"/>
  <c r="P7" i="105"/>
  <c r="S7" i="105"/>
  <c r="P9" i="105"/>
  <c r="S9" i="105"/>
  <c r="R13" i="105"/>
  <c r="S13" i="105"/>
  <c r="P17" i="105"/>
  <c r="S17" i="105"/>
  <c r="J19" i="105"/>
  <c r="S19" i="105"/>
  <c r="R21" i="105"/>
  <c r="S21" i="105"/>
  <c r="P23" i="105"/>
  <c r="S23" i="105"/>
  <c r="P25" i="105"/>
  <c r="S25" i="105"/>
  <c r="J27" i="105"/>
  <c r="S27" i="105"/>
  <c r="R29" i="105"/>
  <c r="S29" i="105"/>
  <c r="J31" i="105"/>
  <c r="S31" i="105"/>
  <c r="P33" i="105"/>
  <c r="S33" i="105"/>
  <c r="J35" i="105"/>
  <c r="S35" i="105"/>
  <c r="R37" i="105"/>
  <c r="S37" i="105"/>
  <c r="P39" i="105"/>
  <c r="S39" i="105"/>
  <c r="P41" i="105"/>
  <c r="S41" i="105"/>
  <c r="J43" i="105"/>
  <c r="S43" i="105"/>
  <c r="R45" i="105"/>
  <c r="S45" i="105"/>
  <c r="R47" i="105"/>
  <c r="S47" i="105"/>
  <c r="P49" i="105"/>
  <c r="S49" i="105"/>
  <c r="J51" i="105"/>
  <c r="S51" i="105"/>
  <c r="J53" i="105"/>
  <c r="S53" i="105"/>
  <c r="P55" i="105"/>
  <c r="S55" i="105"/>
  <c r="P57" i="105"/>
  <c r="S57" i="105"/>
  <c r="R59" i="105"/>
  <c r="S59" i="105"/>
  <c r="J61" i="105"/>
  <c r="S61" i="105"/>
  <c r="P63" i="105"/>
  <c r="S63" i="105"/>
  <c r="P65" i="105"/>
  <c r="S65" i="105"/>
  <c r="R67" i="105"/>
  <c r="S67" i="105"/>
  <c r="J71" i="105"/>
  <c r="S71" i="105"/>
  <c r="P73" i="105"/>
  <c r="S73" i="105"/>
  <c r="R75" i="105"/>
  <c r="S75" i="105"/>
  <c r="P77" i="105"/>
  <c r="S77" i="105"/>
  <c r="R79" i="105"/>
  <c r="S79" i="105"/>
  <c r="P81" i="105"/>
  <c r="S81" i="105"/>
  <c r="R83" i="105"/>
  <c r="S83" i="105"/>
  <c r="P85" i="105"/>
  <c r="S85" i="105"/>
  <c r="R87" i="105"/>
  <c r="S87" i="105"/>
  <c r="P89" i="105"/>
  <c r="S89" i="105"/>
  <c r="R91" i="105"/>
  <c r="S91" i="105"/>
  <c r="P93" i="105"/>
  <c r="S93" i="105"/>
  <c r="J95" i="105"/>
  <c r="S95" i="105"/>
  <c r="P97" i="105"/>
  <c r="S97" i="105"/>
  <c r="R99" i="105"/>
  <c r="S99" i="105"/>
  <c r="P101" i="105"/>
  <c r="S101" i="105"/>
  <c r="J103" i="105"/>
  <c r="S103" i="105"/>
  <c r="J105" i="105"/>
  <c r="S105" i="105"/>
  <c r="R107" i="105"/>
  <c r="S107" i="105"/>
  <c r="P109" i="105"/>
  <c r="S109" i="105"/>
  <c r="J111" i="105"/>
  <c r="S111" i="105"/>
  <c r="J113" i="105"/>
  <c r="S113" i="105"/>
  <c r="P115" i="105"/>
  <c r="S115" i="105"/>
  <c r="J117" i="105"/>
  <c r="S117" i="105"/>
  <c r="J119" i="105"/>
  <c r="S119" i="105"/>
  <c r="J121" i="105"/>
  <c r="S121" i="105"/>
  <c r="J123" i="105"/>
  <c r="S123" i="105"/>
  <c r="P125" i="105"/>
  <c r="S125" i="105"/>
  <c r="J127" i="105"/>
  <c r="S127" i="105"/>
  <c r="J129" i="105"/>
  <c r="S129" i="105"/>
  <c r="P131" i="105"/>
  <c r="S131" i="105"/>
  <c r="R133" i="105"/>
  <c r="S133" i="105"/>
  <c r="J135" i="105"/>
  <c r="S135" i="105"/>
  <c r="J137" i="105"/>
  <c r="S137" i="105"/>
  <c r="P139" i="105"/>
  <c r="S139" i="105"/>
  <c r="J141" i="105"/>
  <c r="S141" i="105"/>
  <c r="J143" i="105"/>
  <c r="S143" i="105"/>
  <c r="J145" i="105"/>
  <c r="S145" i="105"/>
  <c r="J147" i="105"/>
  <c r="S147" i="105"/>
  <c r="R149" i="105"/>
  <c r="S149" i="105"/>
  <c r="J151" i="105"/>
  <c r="S151" i="105"/>
  <c r="J153" i="105"/>
  <c r="S153" i="105"/>
  <c r="P155" i="105"/>
  <c r="S155" i="105"/>
  <c r="P157" i="105"/>
  <c r="S157" i="105"/>
  <c r="J159" i="105"/>
  <c r="S159" i="105"/>
  <c r="J161" i="105"/>
  <c r="S161" i="105"/>
  <c r="J163" i="105"/>
  <c r="S163" i="105"/>
  <c r="R165" i="105"/>
  <c r="S165" i="105"/>
  <c r="P167" i="105"/>
  <c r="S167" i="105"/>
  <c r="R169" i="105"/>
  <c r="S169" i="105"/>
  <c r="R171" i="105"/>
  <c r="S171" i="105"/>
  <c r="P173" i="105"/>
  <c r="S173" i="105"/>
  <c r="R175" i="105"/>
  <c r="S175" i="105"/>
  <c r="R177" i="105"/>
  <c r="S177" i="105"/>
  <c r="P179" i="105"/>
  <c r="S179" i="105"/>
  <c r="P181" i="105"/>
  <c r="S181" i="105"/>
  <c r="R183" i="105"/>
  <c r="S183" i="105"/>
  <c r="R185" i="105"/>
  <c r="S185" i="105"/>
  <c r="R187" i="105"/>
  <c r="S187" i="105"/>
  <c r="P189" i="105"/>
  <c r="S189" i="105"/>
  <c r="J193" i="105"/>
  <c r="S193" i="105"/>
  <c r="P195" i="105"/>
  <c r="S195" i="105"/>
  <c r="P197" i="105"/>
  <c r="S197" i="105"/>
  <c r="P199" i="105"/>
  <c r="S199" i="105"/>
  <c r="P201" i="105"/>
  <c r="S201" i="105"/>
  <c r="J203" i="105"/>
  <c r="S203" i="105"/>
  <c r="P205" i="105"/>
  <c r="S205" i="105"/>
  <c r="J207" i="105"/>
  <c r="S207" i="105"/>
  <c r="P209" i="105"/>
  <c r="S209" i="105"/>
  <c r="P211" i="105"/>
  <c r="S211" i="105"/>
  <c r="R215" i="105"/>
  <c r="S215" i="105"/>
  <c r="P219" i="105"/>
  <c r="S219" i="105"/>
  <c r="P221" i="105"/>
  <c r="S221" i="105"/>
  <c r="R223" i="105"/>
  <c r="S223" i="105"/>
  <c r="R225" i="105"/>
  <c r="S225" i="105"/>
  <c r="P227" i="105"/>
  <c r="S227" i="105"/>
  <c r="P229" i="105"/>
  <c r="S229" i="105"/>
  <c r="R231" i="105"/>
  <c r="S231" i="105"/>
  <c r="J233" i="105"/>
  <c r="S233" i="105"/>
  <c r="J235" i="105"/>
  <c r="S235" i="105"/>
  <c r="P237" i="105"/>
  <c r="S237" i="105"/>
  <c r="R239" i="105"/>
  <c r="S239" i="105"/>
  <c r="R243" i="105"/>
  <c r="S243" i="105"/>
  <c r="R247" i="105"/>
  <c r="S247" i="105"/>
  <c r="J249" i="105"/>
  <c r="S249" i="105"/>
  <c r="R251" i="105"/>
  <c r="S251" i="105"/>
  <c r="P253" i="105"/>
  <c r="S253" i="105"/>
  <c r="R255" i="105"/>
  <c r="S255" i="105"/>
  <c r="P259" i="105"/>
  <c r="S259" i="105"/>
  <c r="R263" i="105"/>
  <c r="S263" i="105"/>
  <c r="J265" i="105"/>
  <c r="S265" i="105"/>
  <c r="J63" i="105"/>
  <c r="R123" i="105"/>
  <c r="R34" i="105"/>
  <c r="J255" i="105"/>
  <c r="J5" i="105"/>
  <c r="J162" i="105"/>
  <c r="R124" i="105"/>
  <c r="J155" i="105"/>
  <c r="J158" i="105"/>
  <c r="J178" i="105"/>
  <c r="J205" i="105"/>
  <c r="P158" i="105"/>
  <c r="P123" i="105"/>
  <c r="P124" i="105"/>
  <c r="J177" i="105"/>
  <c r="R237" i="105"/>
  <c r="R262" i="105"/>
  <c r="J10" i="105"/>
  <c r="P46" i="105"/>
  <c r="P171" i="105"/>
  <c r="P177" i="105"/>
  <c r="R76" i="105"/>
  <c r="J201" i="105"/>
  <c r="J226" i="105"/>
  <c r="J237" i="105"/>
  <c r="J243" i="105"/>
  <c r="P170" i="105"/>
  <c r="J195" i="105"/>
  <c r="R205" i="105"/>
  <c r="J25" i="105"/>
  <c r="J45" i="105"/>
  <c r="J166" i="105"/>
  <c r="P166" i="105"/>
  <c r="R44" i="105"/>
  <c r="R131" i="105"/>
  <c r="J171" i="105"/>
  <c r="P142" i="105"/>
  <c r="R190" i="105"/>
  <c r="J57" i="105"/>
  <c r="P88" i="105"/>
  <c r="P168" i="105"/>
  <c r="R226" i="105"/>
  <c r="P243" i="105"/>
  <c r="J259" i="105"/>
  <c r="R24" i="105"/>
  <c r="J41" i="105"/>
  <c r="R49" i="105"/>
  <c r="J118" i="105"/>
  <c r="J126" i="105"/>
  <c r="P169" i="105"/>
  <c r="J227" i="105"/>
  <c r="J251" i="105"/>
  <c r="P26" i="105"/>
  <c r="P118" i="105"/>
  <c r="P126" i="105"/>
  <c r="J24" i="105"/>
  <c r="J49" i="105"/>
  <c r="J64" i="105"/>
  <c r="J67" i="105"/>
  <c r="J170" i="105"/>
  <c r="R184" i="105"/>
  <c r="R254" i="105"/>
  <c r="P29" i="105"/>
  <c r="R68" i="105"/>
  <c r="J108" i="105"/>
  <c r="J139" i="105"/>
  <c r="J169" i="105"/>
  <c r="J197" i="105"/>
  <c r="R227" i="105"/>
  <c r="J229" i="105"/>
  <c r="J244" i="105"/>
  <c r="P266" i="105"/>
  <c r="R23" i="105"/>
  <c r="J39" i="105"/>
  <c r="P87" i="105"/>
  <c r="R103" i="105"/>
  <c r="P106" i="105"/>
  <c r="R132" i="105"/>
  <c r="J140" i="105"/>
  <c r="P172" i="105"/>
  <c r="R173" i="105"/>
  <c r="J175" i="105"/>
  <c r="J194" i="105"/>
  <c r="P202" i="105"/>
  <c r="P203" i="105"/>
  <c r="R276" i="105"/>
  <c r="R33" i="105"/>
  <c r="R81" i="105"/>
  <c r="P4" i="105"/>
  <c r="P52" i="105"/>
  <c r="R168" i="105"/>
  <c r="R74" i="105"/>
  <c r="R202" i="105"/>
  <c r="R203" i="105"/>
  <c r="J23" i="105"/>
  <c r="J75" i="105"/>
  <c r="P76" i="105"/>
  <c r="J88" i="105"/>
  <c r="J107" i="105"/>
  <c r="P129" i="105"/>
  <c r="J132" i="105"/>
  <c r="R140" i="105"/>
  <c r="J142" i="105"/>
  <c r="J173" i="105"/>
  <c r="R209" i="105"/>
  <c r="R212" i="105"/>
  <c r="P254" i="105"/>
  <c r="P255" i="105"/>
  <c r="P271" i="105"/>
  <c r="J276" i="105"/>
  <c r="R97" i="105"/>
  <c r="R110" i="105"/>
  <c r="J33" i="105"/>
  <c r="J37" i="105"/>
  <c r="J81" i="105"/>
  <c r="J87" i="105"/>
  <c r="J91" i="105"/>
  <c r="P92" i="105"/>
  <c r="J97" i="105"/>
  <c r="J106" i="105"/>
  <c r="J110" i="105"/>
  <c r="J131" i="105"/>
  <c r="R139" i="105"/>
  <c r="P178" i="105"/>
  <c r="J183" i="105"/>
  <c r="P184" i="105"/>
  <c r="R197" i="105"/>
  <c r="J204" i="105"/>
  <c r="J219" i="105"/>
  <c r="J263" i="105"/>
  <c r="J267" i="105"/>
  <c r="R275" i="105"/>
  <c r="P14" i="105"/>
  <c r="J17" i="105"/>
  <c r="J21" i="105"/>
  <c r="P30" i="105"/>
  <c r="P31" i="105"/>
  <c r="R40" i="105"/>
  <c r="P47" i="105"/>
  <c r="J65" i="105"/>
  <c r="J83" i="105"/>
  <c r="J109" i="105"/>
  <c r="J116" i="105"/>
  <c r="J134" i="105"/>
  <c r="J148" i="105"/>
  <c r="R204" i="105"/>
  <c r="R229" i="105"/>
  <c r="P235" i="105"/>
  <c r="P246" i="105"/>
  <c r="J260" i="105"/>
  <c r="J264" i="105"/>
  <c r="R84" i="105"/>
  <c r="R89" i="105"/>
  <c r="R105" i="105"/>
  <c r="R135" i="105"/>
  <c r="J209" i="105"/>
  <c r="R211" i="105"/>
  <c r="P223" i="105"/>
  <c r="J252" i="105"/>
  <c r="P270" i="105"/>
  <c r="R235" i="105"/>
  <c r="R246" i="105"/>
  <c r="J275" i="105"/>
  <c r="R55" i="105"/>
  <c r="R30" i="105"/>
  <c r="P20" i="105"/>
  <c r="R17" i="105"/>
  <c r="P34" i="105"/>
  <c r="R50" i="105"/>
  <c r="P68" i="105"/>
  <c r="R109" i="105"/>
  <c r="P133" i="105"/>
  <c r="J218" i="105"/>
  <c r="J258" i="105"/>
  <c r="R264" i="105"/>
  <c r="R265" i="105"/>
  <c r="J268" i="105"/>
  <c r="J279" i="105"/>
  <c r="R66" i="105"/>
  <c r="R73" i="105"/>
  <c r="R31" i="105"/>
  <c r="R92" i="105"/>
  <c r="P148" i="105"/>
  <c r="R172" i="105"/>
  <c r="P216" i="105"/>
  <c r="R20" i="105"/>
  <c r="J47" i="105"/>
  <c r="J55" i="105"/>
  <c r="R57" i="105"/>
  <c r="J59" i="105"/>
  <c r="P60" i="105"/>
  <c r="J73" i="105"/>
  <c r="R82" i="105"/>
  <c r="J89" i="105"/>
  <c r="J102" i="105"/>
  <c r="R108" i="105"/>
  <c r="R115" i="105"/>
  <c r="R119" i="105"/>
  <c r="R147" i="105"/>
  <c r="R151" i="105"/>
  <c r="P175" i="105"/>
  <c r="J179" i="105"/>
  <c r="J236" i="105"/>
  <c r="P244" i="105"/>
  <c r="J247" i="105"/>
  <c r="P251" i="105"/>
  <c r="P262" i="105"/>
  <c r="R18" i="105"/>
  <c r="R39" i="105"/>
  <c r="R63" i="105"/>
  <c r="R102" i="105"/>
  <c r="R116" i="105"/>
  <c r="R127" i="105"/>
  <c r="R134" i="105"/>
  <c r="R153" i="105"/>
  <c r="R179" i="105"/>
  <c r="R194" i="105"/>
  <c r="R195" i="105"/>
  <c r="R200" i="105"/>
  <c r="R201" i="105"/>
  <c r="R219" i="105"/>
  <c r="R230" i="105"/>
  <c r="R259" i="105"/>
  <c r="R260" i="105"/>
  <c r="R267" i="105"/>
  <c r="J271" i="105"/>
  <c r="R278" i="105"/>
  <c r="P71" i="105"/>
  <c r="P72" i="105"/>
  <c r="J79" i="105"/>
  <c r="J80" i="105"/>
  <c r="P95" i="105"/>
  <c r="P96" i="105"/>
  <c r="J99" i="105"/>
  <c r="P100" i="105"/>
  <c r="P113" i="105"/>
  <c r="P114" i="105"/>
  <c r="P143" i="105"/>
  <c r="J150" i="105"/>
  <c r="P156" i="105"/>
  <c r="J164" i="105"/>
  <c r="J165" i="105"/>
  <c r="J187" i="105"/>
  <c r="P198" i="105"/>
  <c r="J221" i="105"/>
  <c r="J225" i="105"/>
  <c r="P233" i="105"/>
  <c r="P234" i="105"/>
  <c r="J239" i="105"/>
  <c r="J250" i="105"/>
  <c r="J269" i="105"/>
  <c r="J274" i="105"/>
  <c r="J280" i="105"/>
  <c r="R157" i="105"/>
  <c r="R192" i="105"/>
  <c r="R208" i="105"/>
  <c r="J211" i="105"/>
  <c r="R222" i="105"/>
  <c r="J242" i="105"/>
  <c r="J248" i="105"/>
  <c r="R253" i="105"/>
  <c r="R198" i="105"/>
  <c r="R233" i="105"/>
  <c r="R71" i="105"/>
  <c r="R95" i="105"/>
  <c r="P13" i="105"/>
  <c r="P36" i="105"/>
  <c r="P79" i="105"/>
  <c r="P80" i="105"/>
  <c r="P150" i="105"/>
  <c r="P163" i="105"/>
  <c r="P164" i="105"/>
  <c r="P165" i="105"/>
  <c r="P187" i="105"/>
  <c r="P238" i="105"/>
  <c r="P239" i="105"/>
  <c r="P249" i="105"/>
  <c r="P250" i="105"/>
  <c r="R100" i="105"/>
  <c r="R156" i="105"/>
  <c r="P40" i="105"/>
  <c r="P45" i="105"/>
  <c r="R46" i="105"/>
  <c r="R52" i="105"/>
  <c r="R60" i="105"/>
  <c r="P84" i="105"/>
  <c r="T84" i="105" s="1"/>
  <c r="P103" i="105"/>
  <c r="R129" i="105"/>
  <c r="P135" i="105"/>
  <c r="P212" i="105"/>
  <c r="R216" i="105"/>
  <c r="P220" i="105"/>
  <c r="P224" i="105"/>
  <c r="P231" i="105"/>
  <c r="R269" i="105"/>
  <c r="R270" i="105"/>
  <c r="R280" i="105"/>
  <c r="R113" i="105"/>
  <c r="R143" i="105"/>
  <c r="P18" i="105"/>
  <c r="R25" i="105"/>
  <c r="R41" i="105"/>
  <c r="P64" i="105"/>
  <c r="R65" i="105"/>
  <c r="J72" i="105"/>
  <c r="J96" i="105"/>
  <c r="J114" i="105"/>
  <c r="P121" i="105"/>
  <c r="P127" i="105"/>
  <c r="P138" i="105"/>
  <c r="P153" i="105"/>
  <c r="J157" i="105"/>
  <c r="R163" i="105"/>
  <c r="J189" i="105"/>
  <c r="P200" i="105"/>
  <c r="R206" i="105"/>
  <c r="P230" i="105"/>
  <c r="J234" i="105"/>
  <c r="R238" i="105"/>
  <c r="R248" i="105"/>
  <c r="R249" i="105"/>
  <c r="J253" i="105"/>
  <c r="P278" i="105"/>
  <c r="G2" i="105"/>
  <c r="J9" i="105"/>
  <c r="R9" i="105"/>
  <c r="R8" i="105"/>
  <c r="T8" i="105" s="1"/>
  <c r="J8" i="105"/>
  <c r="R7" i="105"/>
  <c r="J7" i="105"/>
  <c r="R4" i="105"/>
  <c r="P6" i="105"/>
  <c r="J13" i="105"/>
  <c r="P22" i="105"/>
  <c r="J29" i="105"/>
  <c r="P32" i="105"/>
  <c r="R36" i="105"/>
  <c r="P37" i="105"/>
  <c r="P42" i="105"/>
  <c r="R43" i="105"/>
  <c r="P43" i="105"/>
  <c r="P56" i="105"/>
  <c r="P61" i="105"/>
  <c r="R61" i="105"/>
  <c r="P48" i="105"/>
  <c r="P58" i="105"/>
  <c r="R26" i="105"/>
  <c r="P28" i="105"/>
  <c r="P38" i="105"/>
  <c r="R6" i="105"/>
  <c r="R22" i="105"/>
  <c r="R32" i="105"/>
  <c r="R42" i="105"/>
  <c r="P44" i="105"/>
  <c r="R19" i="105"/>
  <c r="P19" i="105"/>
  <c r="R28" i="105"/>
  <c r="R38" i="105"/>
  <c r="R48" i="105"/>
  <c r="R58" i="105"/>
  <c r="P69" i="105"/>
  <c r="J69" i="105"/>
  <c r="R69" i="105"/>
  <c r="R35" i="105"/>
  <c r="P35" i="105"/>
  <c r="P50" i="105"/>
  <c r="R51" i="105"/>
  <c r="P51" i="105"/>
  <c r="J54" i="105"/>
  <c r="P54" i="105"/>
  <c r="J56" i="105"/>
  <c r="P53" i="105"/>
  <c r="R53" i="105"/>
  <c r="P5" i="105"/>
  <c r="P21" i="105"/>
  <c r="R27" i="105"/>
  <c r="P27" i="105"/>
  <c r="J62" i="105"/>
  <c r="P62" i="105"/>
  <c r="P59" i="105"/>
  <c r="P67" i="105"/>
  <c r="P75" i="105"/>
  <c r="R77" i="105"/>
  <c r="P83" i="105"/>
  <c r="R85" i="105"/>
  <c r="P91" i="105"/>
  <c r="R93" i="105"/>
  <c r="P99" i="105"/>
  <c r="R101" i="105"/>
  <c r="P107" i="105"/>
  <c r="P111" i="105"/>
  <c r="R112" i="105"/>
  <c r="P112" i="105"/>
  <c r="R125" i="105"/>
  <c r="J133" i="105"/>
  <c r="J138" i="105"/>
  <c r="P141" i="105"/>
  <c r="R145" i="105"/>
  <c r="P146" i="105"/>
  <c r="R155" i="105"/>
  <c r="R159" i="105"/>
  <c r="P161" i="105"/>
  <c r="R174" i="105"/>
  <c r="P176" i="105"/>
  <c r="R180" i="105"/>
  <c r="P182" i="105"/>
  <c r="R188" i="105"/>
  <c r="R191" i="105"/>
  <c r="J191" i="105"/>
  <c r="R207" i="105"/>
  <c r="P207" i="105"/>
  <c r="P70" i="105"/>
  <c r="P78" i="105"/>
  <c r="P86" i="105"/>
  <c r="P94" i="105"/>
  <c r="P117" i="105"/>
  <c r="R121" i="105"/>
  <c r="P122" i="105"/>
  <c r="P137" i="105"/>
  <c r="P147" i="105"/>
  <c r="P151" i="105"/>
  <c r="R152" i="105"/>
  <c r="P152" i="105"/>
  <c r="R167" i="105"/>
  <c r="J167" i="105"/>
  <c r="R181" i="105"/>
  <c r="R189" i="105"/>
  <c r="P190" i="105"/>
  <c r="R196" i="105"/>
  <c r="R199" i="105"/>
  <c r="J199" i="105"/>
  <c r="J214" i="105"/>
  <c r="P214" i="105"/>
  <c r="R214" i="105"/>
  <c r="P232" i="105"/>
  <c r="R232" i="105"/>
  <c r="P261" i="105"/>
  <c r="R261" i="105"/>
  <c r="J261" i="105"/>
  <c r="J66" i="105"/>
  <c r="J74" i="105"/>
  <c r="J82" i="105"/>
  <c r="J90" i="105"/>
  <c r="J98" i="105"/>
  <c r="R111" i="105"/>
  <c r="J115" i="105"/>
  <c r="R128" i="105"/>
  <c r="P128" i="105"/>
  <c r="R141" i="105"/>
  <c r="J149" i="105"/>
  <c r="J154" i="105"/>
  <c r="R161" i="105"/>
  <c r="P162" i="105"/>
  <c r="R176" i="105"/>
  <c r="R182" i="105"/>
  <c r="P183" i="105"/>
  <c r="J185" i="105"/>
  <c r="P191" i="105"/>
  <c r="P192" i="105"/>
  <c r="R193" i="105"/>
  <c r="P193" i="105"/>
  <c r="P206" i="105"/>
  <c r="J241" i="105"/>
  <c r="P241" i="105"/>
  <c r="R241" i="105"/>
  <c r="R70" i="105"/>
  <c r="J77" i="105"/>
  <c r="R78" i="105"/>
  <c r="J85" i="105"/>
  <c r="R86" i="105"/>
  <c r="J93" i="105"/>
  <c r="R94" i="105"/>
  <c r="J101" i="105"/>
  <c r="R104" i="105"/>
  <c r="P104" i="105"/>
  <c r="R117" i="105"/>
  <c r="J125" i="105"/>
  <c r="J130" i="105"/>
  <c r="R137" i="105"/>
  <c r="R186" i="105"/>
  <c r="P186" i="105"/>
  <c r="R144" i="105"/>
  <c r="P144" i="105"/>
  <c r="J196" i="105"/>
  <c r="P213" i="105"/>
  <c r="R213" i="105"/>
  <c r="J213" i="105"/>
  <c r="P228" i="105"/>
  <c r="R228" i="105"/>
  <c r="J257" i="105"/>
  <c r="P257" i="105"/>
  <c r="R257" i="105"/>
  <c r="P90" i="105"/>
  <c r="P98" i="105"/>
  <c r="P105" i="105"/>
  <c r="P119" i="105"/>
  <c r="R120" i="105"/>
  <c r="P120" i="105"/>
  <c r="J146" i="105"/>
  <c r="P149" i="105"/>
  <c r="P154" i="105"/>
  <c r="J181" i="105"/>
  <c r="P185" i="105"/>
  <c r="P217" i="105"/>
  <c r="J217" i="105"/>
  <c r="R217" i="105"/>
  <c r="P240" i="105"/>
  <c r="R240" i="105"/>
  <c r="J240" i="105"/>
  <c r="J122" i="105"/>
  <c r="P130" i="105"/>
  <c r="P145" i="105"/>
  <c r="P159" i="105"/>
  <c r="R160" i="105"/>
  <c r="P160" i="105"/>
  <c r="P174" i="105"/>
  <c r="P180" i="105"/>
  <c r="P188" i="105"/>
  <c r="P210" i="105"/>
  <c r="J210" i="105"/>
  <c r="R210" i="105"/>
  <c r="R136" i="105"/>
  <c r="P136" i="105"/>
  <c r="P245" i="105"/>
  <c r="R245" i="105"/>
  <c r="J245" i="105"/>
  <c r="P256" i="105"/>
  <c r="R256" i="105"/>
  <c r="J256" i="105"/>
  <c r="P218" i="105"/>
  <c r="J223" i="105"/>
  <c r="P225" i="105"/>
  <c r="P236" i="105"/>
  <c r="P242" i="105"/>
  <c r="P247" i="105"/>
  <c r="P252" i="105"/>
  <c r="P258" i="105"/>
  <c r="P263" i="105"/>
  <c r="P268" i="105"/>
  <c r="P274" i="105"/>
  <c r="P279" i="105"/>
  <c r="P208" i="105"/>
  <c r="P215" i="105"/>
  <c r="R221" i="105"/>
  <c r="P222" i="105"/>
  <c r="R273" i="105"/>
  <c r="J220" i="105"/>
  <c r="J224" i="105"/>
  <c r="J231" i="105"/>
  <c r="J272" i="105"/>
  <c r="J277" i="105"/>
  <c r="J215" i="105"/>
  <c r="R272" i="105"/>
  <c r="P273" i="105"/>
  <c r="R277" i="105"/>
  <c r="T6" i="104"/>
  <c r="V6" i="104" s="1"/>
  <c r="T5" i="104"/>
  <c r="V5" i="104"/>
  <c r="U5" i="104"/>
  <c r="V27" i="104"/>
  <c r="U27" i="104"/>
  <c r="V28" i="104"/>
  <c r="U28" i="104"/>
  <c r="T31" i="104"/>
  <c r="V59" i="104"/>
  <c r="U59" i="104"/>
  <c r="V126" i="104"/>
  <c r="U126" i="104"/>
  <c r="V134" i="104"/>
  <c r="U134" i="104"/>
  <c r="V19" i="104"/>
  <c r="U19" i="104"/>
  <c r="V20" i="104"/>
  <c r="U20" i="104"/>
  <c r="V38" i="104"/>
  <c r="U38" i="104"/>
  <c r="V55" i="104"/>
  <c r="U55" i="104"/>
  <c r="V83" i="104"/>
  <c r="U83" i="104"/>
  <c r="V11" i="104"/>
  <c r="U11" i="104"/>
  <c r="V22" i="104"/>
  <c r="U22" i="104"/>
  <c r="V54" i="104"/>
  <c r="U54" i="104"/>
  <c r="V71" i="104"/>
  <c r="U71" i="104"/>
  <c r="V14" i="104"/>
  <c r="U14" i="104"/>
  <c r="T32" i="104"/>
  <c r="V37" i="104"/>
  <c r="U37" i="104"/>
  <c r="T92" i="104"/>
  <c r="V12" i="104"/>
  <c r="U12" i="104"/>
  <c r="V30" i="104"/>
  <c r="U30" i="104"/>
  <c r="V43" i="104"/>
  <c r="U43" i="104"/>
  <c r="V51" i="104"/>
  <c r="U51" i="104"/>
  <c r="V75" i="104"/>
  <c r="U75" i="104"/>
  <c r="V79" i="104"/>
  <c r="U79" i="104"/>
  <c r="V106" i="104"/>
  <c r="U106" i="104"/>
  <c r="V29" i="104"/>
  <c r="U29" i="104"/>
  <c r="V63" i="104"/>
  <c r="U63" i="104"/>
  <c r="T68" i="104"/>
  <c r="V78" i="104"/>
  <c r="U78" i="104"/>
  <c r="U108" i="104"/>
  <c r="V108" i="104"/>
  <c r="V21" i="104"/>
  <c r="U21" i="104"/>
  <c r="V70" i="104"/>
  <c r="U70" i="104"/>
  <c r="V86" i="104"/>
  <c r="U86" i="104"/>
  <c r="V107" i="104"/>
  <c r="U107" i="104"/>
  <c r="V13" i="104"/>
  <c r="U13" i="104"/>
  <c r="V35" i="104"/>
  <c r="U35" i="104"/>
  <c r="V36" i="104"/>
  <c r="U36" i="104"/>
  <c r="U52" i="104"/>
  <c r="V52" i="104"/>
  <c r="V62" i="104"/>
  <c r="U62" i="104"/>
  <c r="V94" i="104"/>
  <c r="U94" i="104"/>
  <c r="V99" i="104"/>
  <c r="U99" i="104"/>
  <c r="V102" i="104"/>
  <c r="U102" i="104"/>
  <c r="V118" i="104"/>
  <c r="U118" i="104"/>
  <c r="V205" i="104"/>
  <c r="U205" i="104"/>
  <c r="U47" i="104"/>
  <c r="U67" i="104"/>
  <c r="V87" i="104"/>
  <c r="U87" i="104"/>
  <c r="U91" i="104"/>
  <c r="R105" i="104"/>
  <c r="T105" i="104" s="1"/>
  <c r="P105" i="104"/>
  <c r="V110" i="104"/>
  <c r="U110" i="104"/>
  <c r="R124" i="104"/>
  <c r="P124" i="104"/>
  <c r="T124" i="104" s="1"/>
  <c r="V237" i="104"/>
  <c r="U237" i="104"/>
  <c r="V246" i="104"/>
  <c r="U246" i="104"/>
  <c r="J100" i="104"/>
  <c r="P7" i="104"/>
  <c r="T7" i="104" s="1"/>
  <c r="P15" i="104"/>
  <c r="T15" i="104" s="1"/>
  <c r="P23" i="104"/>
  <c r="T23" i="104" s="1"/>
  <c r="P31" i="104"/>
  <c r="P39" i="104"/>
  <c r="T39" i="104" s="1"/>
  <c r="P50" i="104"/>
  <c r="T50" i="104" s="1"/>
  <c r="P112" i="104"/>
  <c r="T112" i="104" s="1"/>
  <c r="R116" i="104"/>
  <c r="P116" i="104"/>
  <c r="V136" i="104"/>
  <c r="U136" i="104"/>
  <c r="T139" i="104"/>
  <c r="V163" i="104"/>
  <c r="U163" i="104"/>
  <c r="V189" i="104"/>
  <c r="U189" i="104"/>
  <c r="T199" i="104"/>
  <c r="V269" i="104"/>
  <c r="U269" i="104"/>
  <c r="V277" i="104"/>
  <c r="U277" i="104"/>
  <c r="P8" i="104"/>
  <c r="T8" i="104" s="1"/>
  <c r="P16" i="104"/>
  <c r="T16" i="104" s="1"/>
  <c r="P24" i="104"/>
  <c r="T24" i="104" s="1"/>
  <c r="P32" i="104"/>
  <c r="P40" i="104"/>
  <c r="T40" i="104" s="1"/>
  <c r="T57" i="104"/>
  <c r="P58" i="104"/>
  <c r="T58" i="104" s="1"/>
  <c r="R60" i="104"/>
  <c r="T60" i="104" s="1"/>
  <c r="R97" i="104"/>
  <c r="P97" i="104"/>
  <c r="P98" i="104"/>
  <c r="T98" i="104" s="1"/>
  <c r="R100" i="104"/>
  <c r="T100" i="104" s="1"/>
  <c r="T111" i="104"/>
  <c r="T128" i="104"/>
  <c r="T131" i="104"/>
  <c r="V229" i="104"/>
  <c r="U229" i="104"/>
  <c r="V236" i="104"/>
  <c r="U236" i="104"/>
  <c r="V264" i="104"/>
  <c r="U264" i="104"/>
  <c r="J60" i="104"/>
  <c r="J31" i="104"/>
  <c r="R7" i="104"/>
  <c r="P9" i="104"/>
  <c r="T9" i="104" s="1"/>
  <c r="R15" i="104"/>
  <c r="P17" i="104"/>
  <c r="T17" i="104" s="1"/>
  <c r="R23" i="104"/>
  <c r="P25" i="104"/>
  <c r="T25" i="104" s="1"/>
  <c r="P33" i="104"/>
  <c r="T33" i="104" s="1"/>
  <c r="R39" i="104"/>
  <c r="P41" i="104"/>
  <c r="T41" i="104" s="1"/>
  <c r="P46" i="104"/>
  <c r="T46" i="104" s="1"/>
  <c r="P48" i="104"/>
  <c r="T48" i="104" s="1"/>
  <c r="R49" i="104"/>
  <c r="T49" i="104" s="1"/>
  <c r="T56" i="104"/>
  <c r="U61" i="104"/>
  <c r="P66" i="104"/>
  <c r="T66" i="104" s="1"/>
  <c r="R69" i="104"/>
  <c r="T69" i="104" s="1"/>
  <c r="T97" i="104"/>
  <c r="P104" i="104"/>
  <c r="T104" i="104" s="1"/>
  <c r="R112" i="104"/>
  <c r="V120" i="104"/>
  <c r="U120" i="104"/>
  <c r="T135" i="104"/>
  <c r="V147" i="104"/>
  <c r="U147" i="104"/>
  <c r="V164" i="104"/>
  <c r="U164" i="104"/>
  <c r="V186" i="104"/>
  <c r="U186" i="104"/>
  <c r="T258" i="104"/>
  <c r="V272" i="104"/>
  <c r="U272" i="104"/>
  <c r="J16" i="104"/>
  <c r="J32" i="104"/>
  <c r="R8" i="104"/>
  <c r="P10" i="104"/>
  <c r="T10" i="104" s="1"/>
  <c r="P18" i="104"/>
  <c r="T18" i="104" s="1"/>
  <c r="R24" i="104"/>
  <c r="P26" i="104"/>
  <c r="T26" i="104" s="1"/>
  <c r="P34" i="104"/>
  <c r="T34" i="104" s="1"/>
  <c r="R40" i="104"/>
  <c r="P42" i="104"/>
  <c r="T42" i="104" s="1"/>
  <c r="P44" i="104"/>
  <c r="T44" i="104" s="1"/>
  <c r="P56" i="104"/>
  <c r="R57" i="104"/>
  <c r="T64" i="104"/>
  <c r="R68" i="104"/>
  <c r="R77" i="104"/>
  <c r="T77" i="104" s="1"/>
  <c r="V80" i="104"/>
  <c r="R89" i="104"/>
  <c r="P89" i="104"/>
  <c r="T89" i="104" s="1"/>
  <c r="P90" i="104"/>
  <c r="T90" i="104" s="1"/>
  <c r="R92" i="104"/>
  <c r="T96" i="104"/>
  <c r="T103" i="104"/>
  <c r="T109" i="104"/>
  <c r="T115" i="104"/>
  <c r="U117" i="104"/>
  <c r="T127" i="104"/>
  <c r="P138" i="104"/>
  <c r="T138" i="104" s="1"/>
  <c r="V210" i="104"/>
  <c r="U210" i="104"/>
  <c r="T233" i="104"/>
  <c r="V255" i="104"/>
  <c r="U255" i="104"/>
  <c r="V263" i="104"/>
  <c r="U263" i="104"/>
  <c r="V197" i="104"/>
  <c r="U197" i="104"/>
  <c r="J9" i="104"/>
  <c r="J17" i="104"/>
  <c r="J25" i="104"/>
  <c r="J33" i="104"/>
  <c r="J41" i="104"/>
  <c r="J49" i="104"/>
  <c r="J57" i="104"/>
  <c r="R45" i="104"/>
  <c r="T45" i="104" s="1"/>
  <c r="R65" i="104"/>
  <c r="T65" i="104" s="1"/>
  <c r="T73" i="104"/>
  <c r="P74" i="104"/>
  <c r="T74" i="104" s="1"/>
  <c r="R76" i="104"/>
  <c r="T76" i="104" s="1"/>
  <c r="U93" i="104"/>
  <c r="T119" i="104"/>
  <c r="P130" i="104"/>
  <c r="T130" i="104" s="1"/>
  <c r="T133" i="104"/>
  <c r="V149" i="104"/>
  <c r="U149" i="104"/>
  <c r="R132" i="104"/>
  <c r="P132" i="104"/>
  <c r="T132" i="104" s="1"/>
  <c r="V278" i="104"/>
  <c r="U278" i="104"/>
  <c r="J50" i="104"/>
  <c r="J58" i="104"/>
  <c r="T53" i="104"/>
  <c r="T72" i="104"/>
  <c r="T81" i="104"/>
  <c r="P82" i="104"/>
  <c r="T82" i="104" s="1"/>
  <c r="R84" i="104"/>
  <c r="T84" i="104" s="1"/>
  <c r="T88" i="104"/>
  <c r="T95" i="104"/>
  <c r="T101" i="104"/>
  <c r="R113" i="104"/>
  <c r="P113" i="104"/>
  <c r="T113" i="104" s="1"/>
  <c r="P114" i="104"/>
  <c r="T114" i="104" s="1"/>
  <c r="P122" i="104"/>
  <c r="T122" i="104" s="1"/>
  <c r="T125" i="104"/>
  <c r="R140" i="104"/>
  <c r="P140" i="104"/>
  <c r="T140" i="104" s="1"/>
  <c r="T173" i="104"/>
  <c r="V179" i="104"/>
  <c r="U179" i="104"/>
  <c r="V183" i="104"/>
  <c r="U183" i="104"/>
  <c r="R185" i="104"/>
  <c r="P185" i="104"/>
  <c r="T185" i="104" s="1"/>
  <c r="V247" i="104"/>
  <c r="U247" i="104"/>
  <c r="V254" i="104"/>
  <c r="U254" i="104"/>
  <c r="R257" i="104"/>
  <c r="P257" i="104"/>
  <c r="T257" i="104" s="1"/>
  <c r="P121" i="104"/>
  <c r="T121" i="104" s="1"/>
  <c r="P129" i="104"/>
  <c r="T129" i="104" s="1"/>
  <c r="P137" i="104"/>
  <c r="T137" i="104" s="1"/>
  <c r="T143" i="104"/>
  <c r="T152" i="104"/>
  <c r="T167" i="104"/>
  <c r="R169" i="104"/>
  <c r="P169" i="104"/>
  <c r="T169" i="104" s="1"/>
  <c r="T175" i="104"/>
  <c r="R177" i="104"/>
  <c r="P177" i="104"/>
  <c r="T177" i="104" s="1"/>
  <c r="T181" i="104"/>
  <c r="T191" i="104"/>
  <c r="R193" i="104"/>
  <c r="P193" i="104"/>
  <c r="T193" i="104" s="1"/>
  <c r="V195" i="104"/>
  <c r="U195" i="104"/>
  <c r="R201" i="104"/>
  <c r="P201" i="104"/>
  <c r="T201" i="104" s="1"/>
  <c r="T231" i="104"/>
  <c r="R233" i="104"/>
  <c r="P233" i="104"/>
  <c r="T239" i="104"/>
  <c r="R241" i="104"/>
  <c r="P241" i="104"/>
  <c r="T241" i="104" s="1"/>
  <c r="R249" i="104"/>
  <c r="P249" i="104"/>
  <c r="T249" i="104" s="1"/>
  <c r="V260" i="104"/>
  <c r="U260" i="104"/>
  <c r="P142" i="104"/>
  <c r="R142" i="104"/>
  <c r="R145" i="104"/>
  <c r="P145" i="104"/>
  <c r="T145" i="104" s="1"/>
  <c r="T160" i="104"/>
  <c r="T172" i="104"/>
  <c r="T188" i="104"/>
  <c r="T196" i="104"/>
  <c r="V203" i="104"/>
  <c r="U203" i="104"/>
  <c r="R209" i="104"/>
  <c r="P209" i="104"/>
  <c r="T209" i="104" s="1"/>
  <c r="T213" i="104"/>
  <c r="T221" i="104"/>
  <c r="T268" i="104"/>
  <c r="T151" i="104"/>
  <c r="T157" i="104"/>
  <c r="U170" i="104"/>
  <c r="U178" i="104"/>
  <c r="T180" i="104"/>
  <c r="U202" i="104"/>
  <c r="T207" i="104"/>
  <c r="V211" i="104"/>
  <c r="U211" i="104"/>
  <c r="R217" i="104"/>
  <c r="P217" i="104"/>
  <c r="T217" i="104" s="1"/>
  <c r="T223" i="104"/>
  <c r="R225" i="104"/>
  <c r="P225" i="104"/>
  <c r="T245" i="104"/>
  <c r="T253" i="104"/>
  <c r="T262" i="104"/>
  <c r="R265" i="104"/>
  <c r="P265" i="104"/>
  <c r="T265" i="104" s="1"/>
  <c r="V271" i="104"/>
  <c r="U271" i="104"/>
  <c r="T280" i="104"/>
  <c r="R153" i="104"/>
  <c r="P153" i="104"/>
  <c r="T153" i="104" s="1"/>
  <c r="T166" i="104"/>
  <c r="T174" i="104"/>
  <c r="T204" i="104"/>
  <c r="T215" i="104"/>
  <c r="V219" i="104"/>
  <c r="U219" i="104"/>
  <c r="T225" i="104"/>
  <c r="T230" i="104"/>
  <c r="T238" i="104"/>
  <c r="T248" i="104"/>
  <c r="T276" i="104"/>
  <c r="V155" i="104"/>
  <c r="U155" i="104"/>
  <c r="T159" i="104"/>
  <c r="T168" i="104"/>
  <c r="T200" i="104"/>
  <c r="V212" i="104"/>
  <c r="U212" i="104"/>
  <c r="T232" i="104"/>
  <c r="V256" i="104"/>
  <c r="U256" i="104"/>
  <c r="V261" i="104"/>
  <c r="U261" i="104"/>
  <c r="T270" i="104"/>
  <c r="R273" i="104"/>
  <c r="P273" i="104"/>
  <c r="T273" i="104" s="1"/>
  <c r="T279" i="104"/>
  <c r="V144" i="104"/>
  <c r="U144" i="104"/>
  <c r="R161" i="104"/>
  <c r="P161" i="104"/>
  <c r="T161" i="104" s="1"/>
  <c r="T165" i="104"/>
  <c r="T184" i="104"/>
  <c r="T194" i="104"/>
  <c r="T206" i="104"/>
  <c r="T234" i="104"/>
  <c r="R150" i="104"/>
  <c r="T150" i="104" s="1"/>
  <c r="R158" i="104"/>
  <c r="T158" i="104" s="1"/>
  <c r="R166" i="104"/>
  <c r="P168" i="104"/>
  <c r="R174" i="104"/>
  <c r="P176" i="104"/>
  <c r="T176" i="104" s="1"/>
  <c r="R182" i="104"/>
  <c r="T182" i="104" s="1"/>
  <c r="P184" i="104"/>
  <c r="R190" i="104"/>
  <c r="T190" i="104" s="1"/>
  <c r="P192" i="104"/>
  <c r="T192" i="104" s="1"/>
  <c r="R198" i="104"/>
  <c r="T198" i="104" s="1"/>
  <c r="P200" i="104"/>
  <c r="R206" i="104"/>
  <c r="P208" i="104"/>
  <c r="T208" i="104" s="1"/>
  <c r="R214" i="104"/>
  <c r="T214" i="104" s="1"/>
  <c r="P216" i="104"/>
  <c r="T216" i="104" s="1"/>
  <c r="R222" i="104"/>
  <c r="T222" i="104" s="1"/>
  <c r="P224" i="104"/>
  <c r="T224" i="104" s="1"/>
  <c r="R230" i="104"/>
  <c r="P232" i="104"/>
  <c r="R238" i="104"/>
  <c r="P240" i="104"/>
  <c r="T240" i="104" s="1"/>
  <c r="P226" i="104"/>
  <c r="T226" i="104" s="1"/>
  <c r="P242" i="104"/>
  <c r="T242" i="104" s="1"/>
  <c r="P250" i="104"/>
  <c r="T250" i="104" s="1"/>
  <c r="P258" i="104"/>
  <c r="P266" i="104"/>
  <c r="T266" i="104" s="1"/>
  <c r="P274" i="104"/>
  <c r="T274" i="104" s="1"/>
  <c r="P171" i="104"/>
  <c r="T171" i="104" s="1"/>
  <c r="P187" i="104"/>
  <c r="T187" i="104" s="1"/>
  <c r="P227" i="104"/>
  <c r="T227" i="104" s="1"/>
  <c r="P235" i="104"/>
  <c r="T235" i="104" s="1"/>
  <c r="P243" i="104"/>
  <c r="T243" i="104" s="1"/>
  <c r="P251" i="104"/>
  <c r="T251" i="104" s="1"/>
  <c r="P259" i="104"/>
  <c r="T259" i="104" s="1"/>
  <c r="P267" i="104"/>
  <c r="T267" i="104" s="1"/>
  <c r="P275" i="104"/>
  <c r="T275" i="104" s="1"/>
  <c r="P148" i="104"/>
  <c r="T148" i="104" s="1"/>
  <c r="P156" i="104"/>
  <c r="T156" i="104" s="1"/>
  <c r="P220" i="104"/>
  <c r="T220" i="104" s="1"/>
  <c r="P228" i="104"/>
  <c r="T228" i="104" s="1"/>
  <c r="P244" i="104"/>
  <c r="T244" i="104" s="1"/>
  <c r="P252" i="104"/>
  <c r="T252" i="104" s="1"/>
  <c r="P4" i="104"/>
  <c r="R4" i="104"/>
  <c r="T4" i="104" s="1"/>
  <c r="T120" i="105" l="1"/>
  <c r="T19" i="105"/>
  <c r="T235" i="105"/>
  <c r="U235" i="105" s="1"/>
  <c r="T153" i="105"/>
  <c r="T14" i="105"/>
  <c r="V14" i="105" s="1"/>
  <c r="T180" i="105"/>
  <c r="V180" i="105" s="1"/>
  <c r="T52" i="105"/>
  <c r="V52" i="105" s="1"/>
  <c r="T69" i="105"/>
  <c r="U69" i="105" s="1"/>
  <c r="T123" i="105"/>
  <c r="U123" i="105" s="1"/>
  <c r="T188" i="105"/>
  <c r="U188" i="105" s="1"/>
  <c r="T268" i="105"/>
  <c r="U268" i="105" s="1"/>
  <c r="T273" i="105"/>
  <c r="V273" i="105" s="1"/>
  <c r="T217" i="105"/>
  <c r="V217" i="105" s="1"/>
  <c r="T191" i="105"/>
  <c r="T181" i="105"/>
  <c r="U181" i="105" s="1"/>
  <c r="T60" i="105"/>
  <c r="U60" i="105" s="1"/>
  <c r="T44" i="105"/>
  <c r="U44" i="105" s="1"/>
  <c r="T110" i="105"/>
  <c r="V110" i="105" s="1"/>
  <c r="T228" i="105"/>
  <c r="T186" i="105"/>
  <c r="T112" i="105"/>
  <c r="U112" i="105" s="1"/>
  <c r="T27" i="105"/>
  <c r="V27" i="105" s="1"/>
  <c r="T43" i="105"/>
  <c r="V43" i="105" s="1"/>
  <c r="T250" i="105"/>
  <c r="V250" i="105" s="1"/>
  <c r="T157" i="105"/>
  <c r="V157" i="105" s="1"/>
  <c r="T173" i="105"/>
  <c r="V173" i="105" s="1"/>
  <c r="T247" i="105"/>
  <c r="U247" i="105" s="1"/>
  <c r="T256" i="105"/>
  <c r="T141" i="105"/>
  <c r="V141" i="105" s="1"/>
  <c r="T133" i="105"/>
  <c r="V133" i="105" s="1"/>
  <c r="T26" i="105"/>
  <c r="U26" i="105" s="1"/>
  <c r="T196" i="105"/>
  <c r="V196" i="105" s="1"/>
  <c r="T67" i="105"/>
  <c r="V67" i="105" s="1"/>
  <c r="T274" i="105"/>
  <c r="V274" i="105" s="1"/>
  <c r="T149" i="105"/>
  <c r="U149" i="105" s="1"/>
  <c r="T59" i="105"/>
  <c r="V59" i="105" s="1"/>
  <c r="T5" i="105"/>
  <c r="V5" i="105" s="1"/>
  <c r="T136" i="105"/>
  <c r="T160" i="105"/>
  <c r="V160" i="105" s="1"/>
  <c r="T144" i="105"/>
  <c r="V144" i="105" s="1"/>
  <c r="T104" i="105"/>
  <c r="V104" i="105" s="1"/>
  <c r="T192" i="105"/>
  <c r="U192" i="105" s="1"/>
  <c r="T189" i="105"/>
  <c r="V189" i="105" s="1"/>
  <c r="T137" i="105"/>
  <c r="U137" i="105" s="1"/>
  <c r="T207" i="105"/>
  <c r="U207" i="105" s="1"/>
  <c r="T93" i="105"/>
  <c r="U93" i="105" s="1"/>
  <c r="T35" i="105"/>
  <c r="V35" i="105" s="1"/>
  <c r="T28" i="105"/>
  <c r="T270" i="105"/>
  <c r="T164" i="105"/>
  <c r="V164" i="105" s="1"/>
  <c r="T71" i="105"/>
  <c r="U71" i="105" s="1"/>
  <c r="T234" i="105"/>
  <c r="V234" i="105" s="1"/>
  <c r="T68" i="105"/>
  <c r="U68" i="105" s="1"/>
  <c r="T204" i="105"/>
  <c r="U204" i="105" s="1"/>
  <c r="T168" i="105"/>
  <c r="V168" i="105" s="1"/>
  <c r="T87" i="105"/>
  <c r="U87" i="105" s="1"/>
  <c r="T127" i="105"/>
  <c r="U127" i="105" s="1"/>
  <c r="T244" i="105"/>
  <c r="V244" i="105" s="1"/>
  <c r="T279" i="105"/>
  <c r="V279" i="105" s="1"/>
  <c r="T213" i="105"/>
  <c r="U213" i="105" s="1"/>
  <c r="T51" i="105"/>
  <c r="T187" i="105"/>
  <c r="V187" i="105" s="1"/>
  <c r="T178" i="105"/>
  <c r="U178" i="105" s="1"/>
  <c r="T271" i="105"/>
  <c r="V271" i="105" s="1"/>
  <c r="T203" i="105"/>
  <c r="V203" i="105" s="1"/>
  <c r="T106" i="105"/>
  <c r="V106" i="105" s="1"/>
  <c r="T205" i="105"/>
  <c r="U205" i="105" s="1"/>
  <c r="T154" i="105"/>
  <c r="V154" i="105" s="1"/>
  <c r="T90" i="105"/>
  <c r="V90" i="105" s="1"/>
  <c r="T162" i="105"/>
  <c r="U162" i="105" s="1"/>
  <c r="T261" i="105"/>
  <c r="V261" i="105" s="1"/>
  <c r="T225" i="105"/>
  <c r="U225" i="105" s="1"/>
  <c r="T190" i="105"/>
  <c r="U190" i="105" s="1"/>
  <c r="T147" i="105"/>
  <c r="U147" i="105" s="1"/>
  <c r="T50" i="105"/>
  <c r="U50" i="105" s="1"/>
  <c r="T32" i="105"/>
  <c r="U32" i="105" s="1"/>
  <c r="T135" i="105"/>
  <c r="T40" i="105"/>
  <c r="T165" i="105"/>
  <c r="V165" i="105" s="1"/>
  <c r="T96" i="105"/>
  <c r="U96" i="105" s="1"/>
  <c r="T194" i="105"/>
  <c r="V194" i="105" s="1"/>
  <c r="T175" i="105"/>
  <c r="V175" i="105" s="1"/>
  <c r="T66" i="105"/>
  <c r="V66" i="105" s="1"/>
  <c r="T109" i="105"/>
  <c r="U109" i="105" s="1"/>
  <c r="T47" i="105"/>
  <c r="V47" i="105" s="1"/>
  <c r="T255" i="105"/>
  <c r="U255" i="105" s="1"/>
  <c r="T129" i="105"/>
  <c r="U129" i="105" s="1"/>
  <c r="T202" i="105"/>
  <c r="U202" i="105" s="1"/>
  <c r="T171" i="105"/>
  <c r="V171" i="105" s="1"/>
  <c r="T251" i="105"/>
  <c r="V251" i="105" s="1"/>
  <c r="T239" i="105"/>
  <c r="U239" i="105" s="1"/>
  <c r="T231" i="105"/>
  <c r="U231" i="105" s="1"/>
  <c r="T223" i="105"/>
  <c r="V223" i="105" s="1"/>
  <c r="T211" i="105"/>
  <c r="U211" i="105" s="1"/>
  <c r="T195" i="105"/>
  <c r="U195" i="105" s="1"/>
  <c r="T97" i="105"/>
  <c r="V97" i="105" s="1"/>
  <c r="T89" i="105"/>
  <c r="V89" i="105" s="1"/>
  <c r="T81" i="105"/>
  <c r="V81" i="105" s="1"/>
  <c r="T73" i="105"/>
  <c r="V73" i="105" s="1"/>
  <c r="T63" i="105"/>
  <c r="V63" i="105" s="1"/>
  <c r="T55" i="105"/>
  <c r="V55" i="105" s="1"/>
  <c r="T23" i="105"/>
  <c r="U23" i="105" s="1"/>
  <c r="T264" i="105"/>
  <c r="V264" i="105" s="1"/>
  <c r="T80" i="105"/>
  <c r="U80" i="105" s="1"/>
  <c r="T72" i="105"/>
  <c r="V72" i="105" s="1"/>
  <c r="T248" i="105"/>
  <c r="U248" i="105" s="1"/>
  <c r="T254" i="105"/>
  <c r="V254" i="105" s="1"/>
  <c r="T243" i="105"/>
  <c r="U243" i="105" s="1"/>
  <c r="T170" i="105"/>
  <c r="V170" i="105" s="1"/>
  <c r="T46" i="105"/>
  <c r="V46" i="105" s="1"/>
  <c r="T13" i="105"/>
  <c r="U13" i="105" s="1"/>
  <c r="T276" i="105"/>
  <c r="V276" i="105" s="1"/>
  <c r="T252" i="105"/>
  <c r="U252" i="105" s="1"/>
  <c r="T206" i="105"/>
  <c r="V206" i="105" s="1"/>
  <c r="T198" i="105"/>
  <c r="T166" i="105"/>
  <c r="U166" i="105" s="1"/>
  <c r="T134" i="105"/>
  <c r="V134" i="105" s="1"/>
  <c r="T122" i="105"/>
  <c r="V122" i="105" s="1"/>
  <c r="T216" i="105"/>
  <c r="V216" i="105" s="1"/>
  <c r="T31" i="105"/>
  <c r="V31" i="105" s="1"/>
  <c r="T76" i="105"/>
  <c r="V76" i="105" s="1"/>
  <c r="T258" i="105"/>
  <c r="V258" i="105" s="1"/>
  <c r="T138" i="105"/>
  <c r="U138" i="105" s="1"/>
  <c r="T83" i="105"/>
  <c r="V83" i="105" s="1"/>
  <c r="T224" i="105"/>
  <c r="V224" i="105" s="1"/>
  <c r="T114" i="105"/>
  <c r="V114" i="105" s="1"/>
  <c r="T148" i="105"/>
  <c r="U148" i="105" s="1"/>
  <c r="T219" i="105"/>
  <c r="V219" i="105" s="1"/>
  <c r="T98" i="105"/>
  <c r="V98" i="105" s="1"/>
  <c r="T132" i="105"/>
  <c r="U132" i="105" s="1"/>
  <c r="T91" i="105"/>
  <c r="V91" i="105" s="1"/>
  <c r="T272" i="105"/>
  <c r="U272" i="105" s="1"/>
  <c r="T215" i="105"/>
  <c r="V215" i="105" s="1"/>
  <c r="T146" i="105"/>
  <c r="U146" i="105" s="1"/>
  <c r="T236" i="105"/>
  <c r="V236" i="105" s="1"/>
  <c r="T245" i="105"/>
  <c r="V245" i="105" s="1"/>
  <c r="T193" i="105"/>
  <c r="U193" i="105" s="1"/>
  <c r="T111" i="105"/>
  <c r="U111" i="105" s="1"/>
  <c r="T151" i="105"/>
  <c r="U151" i="105" s="1"/>
  <c r="T78" i="105"/>
  <c r="V78" i="105" s="1"/>
  <c r="T48" i="105"/>
  <c r="T45" i="105"/>
  <c r="V45" i="105" s="1"/>
  <c r="T142" i="105"/>
  <c r="U142" i="105" s="1"/>
  <c r="T177" i="105"/>
  <c r="U177" i="105" s="1"/>
  <c r="T145" i="105"/>
  <c r="V145" i="105" s="1"/>
  <c r="T34" i="105"/>
  <c r="U34" i="105" s="1"/>
  <c r="T176" i="105"/>
  <c r="T128" i="105"/>
  <c r="U128" i="105" s="1"/>
  <c r="T7" i="105"/>
  <c r="V7" i="105" s="1"/>
  <c r="T277" i="105"/>
  <c r="U277" i="105" s="1"/>
  <c r="T269" i="105"/>
  <c r="U269" i="105" s="1"/>
  <c r="T240" i="105"/>
  <c r="V240" i="105" s="1"/>
  <c r="T61" i="105"/>
  <c r="U61" i="105" s="1"/>
  <c r="T156" i="105"/>
  <c r="V156" i="105" s="1"/>
  <c r="T70" i="105"/>
  <c r="V70" i="105" s="1"/>
  <c r="T53" i="105"/>
  <c r="V53" i="105" s="1"/>
  <c r="T56" i="105"/>
  <c r="V56" i="105" s="1"/>
  <c r="T64" i="105"/>
  <c r="V64" i="105" s="1"/>
  <c r="T259" i="105"/>
  <c r="U259" i="105" s="1"/>
  <c r="T221" i="105"/>
  <c r="V221" i="105" s="1"/>
  <c r="T24" i="105"/>
  <c r="V24" i="105" s="1"/>
  <c r="T226" i="105"/>
  <c r="V226" i="105" s="1"/>
  <c r="T275" i="105"/>
  <c r="U275" i="105" s="1"/>
  <c r="T267" i="105"/>
  <c r="U267" i="105" s="1"/>
  <c r="T232" i="105"/>
  <c r="T174" i="105"/>
  <c r="U174" i="105" s="1"/>
  <c r="T62" i="105"/>
  <c r="U62" i="105" s="1"/>
  <c r="T218" i="105"/>
  <c r="U218" i="105" s="1"/>
  <c r="T38" i="105"/>
  <c r="T103" i="105"/>
  <c r="V103" i="105" s="1"/>
  <c r="T233" i="105"/>
  <c r="U233" i="105" s="1"/>
  <c r="T169" i="105"/>
  <c r="U169" i="105" s="1"/>
  <c r="T229" i="105"/>
  <c r="U229" i="105" s="1"/>
  <c r="T201" i="105"/>
  <c r="U201" i="105" s="1"/>
  <c r="T167" i="105"/>
  <c r="U167" i="105" s="1"/>
  <c r="T159" i="105"/>
  <c r="U159" i="105" s="1"/>
  <c r="T214" i="105"/>
  <c r="T241" i="105"/>
  <c r="U241" i="105" s="1"/>
  <c r="T117" i="105"/>
  <c r="T227" i="105"/>
  <c r="V227" i="105" s="1"/>
  <c r="T85" i="105"/>
  <c r="V85" i="105" s="1"/>
  <c r="T260" i="105"/>
  <c r="V260" i="105" s="1"/>
  <c r="T116" i="105"/>
  <c r="V116" i="105" s="1"/>
  <c r="T210" i="105"/>
  <c r="U210" i="105" s="1"/>
  <c r="T185" i="105"/>
  <c r="U185" i="105" s="1"/>
  <c r="T105" i="105"/>
  <c r="U105" i="105" s="1"/>
  <c r="T152" i="105"/>
  <c r="V152" i="105" s="1"/>
  <c r="T21" i="105"/>
  <c r="V21" i="105" s="1"/>
  <c r="T42" i="105"/>
  <c r="V42" i="105" s="1"/>
  <c r="T6" i="105"/>
  <c r="T121" i="105"/>
  <c r="U121" i="105" s="1"/>
  <c r="T18" i="105"/>
  <c r="T220" i="105"/>
  <c r="V220" i="105" s="1"/>
  <c r="T79" i="105"/>
  <c r="V79" i="105" s="1"/>
  <c r="T113" i="105"/>
  <c r="V113" i="105" s="1"/>
  <c r="T20" i="105"/>
  <c r="T184" i="105"/>
  <c r="V184" i="105" s="1"/>
  <c r="T92" i="105"/>
  <c r="U92" i="105" s="1"/>
  <c r="T29" i="105"/>
  <c r="U29" i="105" s="1"/>
  <c r="T126" i="105"/>
  <c r="V126" i="105" s="1"/>
  <c r="T115" i="105"/>
  <c r="U115" i="105" s="1"/>
  <c r="T107" i="105"/>
  <c r="U107" i="105" s="1"/>
  <c r="T99" i="105"/>
  <c r="V99" i="105" s="1"/>
  <c r="T75" i="105"/>
  <c r="V75" i="105" s="1"/>
  <c r="T57" i="105"/>
  <c r="V57" i="105" s="1"/>
  <c r="T25" i="105"/>
  <c r="U25" i="105" s="1"/>
  <c r="T17" i="105"/>
  <c r="U17" i="105" s="1"/>
  <c r="T9" i="105"/>
  <c r="U9" i="105" s="1"/>
  <c r="T94" i="105"/>
  <c r="T230" i="105"/>
  <c r="U230" i="105" s="1"/>
  <c r="T212" i="105"/>
  <c r="U212" i="105" s="1"/>
  <c r="T130" i="105"/>
  <c r="V130" i="105" s="1"/>
  <c r="T39" i="105"/>
  <c r="V39" i="105" s="1"/>
  <c r="T257" i="105"/>
  <c r="V257" i="105" s="1"/>
  <c r="T95" i="105"/>
  <c r="U95" i="105" s="1"/>
  <c r="T263" i="105"/>
  <c r="V263" i="105" s="1"/>
  <c r="T161" i="105"/>
  <c r="T22" i="105"/>
  <c r="V22" i="105" s="1"/>
  <c r="T163" i="105"/>
  <c r="V163" i="105" s="1"/>
  <c r="T262" i="105"/>
  <c r="V262" i="105" s="1"/>
  <c r="T237" i="105"/>
  <c r="V237" i="105" s="1"/>
  <c r="T209" i="105"/>
  <c r="U209" i="105" s="1"/>
  <c r="T222" i="105"/>
  <c r="U222" i="105" s="1"/>
  <c r="T150" i="105"/>
  <c r="U150" i="105" s="1"/>
  <c r="T119" i="105"/>
  <c r="V119" i="105" s="1"/>
  <c r="T183" i="105"/>
  <c r="U183" i="105" s="1"/>
  <c r="T54" i="105"/>
  <c r="U54" i="105" s="1"/>
  <c r="T249" i="105"/>
  <c r="V249" i="105" s="1"/>
  <c r="T172" i="105"/>
  <c r="V172" i="105" s="1"/>
  <c r="T88" i="105"/>
  <c r="T199" i="105"/>
  <c r="V199" i="105" s="1"/>
  <c r="T125" i="105"/>
  <c r="U125" i="105" s="1"/>
  <c r="T101" i="105"/>
  <c r="V101" i="105" s="1"/>
  <c r="T77" i="105"/>
  <c r="V77" i="105" s="1"/>
  <c r="T140" i="105"/>
  <c r="V140" i="105" s="1"/>
  <c r="T108" i="105"/>
  <c r="V108" i="105" s="1"/>
  <c r="T208" i="105"/>
  <c r="U208" i="105" s="1"/>
  <c r="T242" i="105"/>
  <c r="V242" i="105" s="1"/>
  <c r="T86" i="105"/>
  <c r="T182" i="105"/>
  <c r="U182" i="105" s="1"/>
  <c r="T58" i="105"/>
  <c r="V58" i="105" s="1"/>
  <c r="T37" i="105"/>
  <c r="V37" i="105" s="1"/>
  <c r="T4" i="105"/>
  <c r="V4" i="105" s="1"/>
  <c r="T278" i="105"/>
  <c r="V278" i="105" s="1"/>
  <c r="T200" i="105"/>
  <c r="V200" i="105" s="1"/>
  <c r="T143" i="105"/>
  <c r="U143" i="105" s="1"/>
  <c r="T238" i="105"/>
  <c r="V238" i="105" s="1"/>
  <c r="T36" i="105"/>
  <c r="U36" i="105" s="1"/>
  <c r="T100" i="105"/>
  <c r="T102" i="105"/>
  <c r="V102" i="105" s="1"/>
  <c r="T30" i="105"/>
  <c r="T246" i="105"/>
  <c r="T118" i="105"/>
  <c r="U118" i="105" s="1"/>
  <c r="T253" i="105"/>
  <c r="U253" i="105" s="1"/>
  <c r="T197" i="105"/>
  <c r="V197" i="105" s="1"/>
  <c r="T179" i="105"/>
  <c r="V179" i="105" s="1"/>
  <c r="T155" i="105"/>
  <c r="V155" i="105" s="1"/>
  <c r="T139" i="105"/>
  <c r="U139" i="105" s="1"/>
  <c r="T131" i="105"/>
  <c r="V131" i="105" s="1"/>
  <c r="T65" i="105"/>
  <c r="V65" i="105" s="1"/>
  <c r="T49" i="105"/>
  <c r="V49" i="105" s="1"/>
  <c r="T41" i="105"/>
  <c r="U41" i="105" s="1"/>
  <c r="T33" i="105"/>
  <c r="V33" i="105" s="1"/>
  <c r="T280" i="105"/>
  <c r="V280" i="105" s="1"/>
  <c r="T82" i="105"/>
  <c r="V82" i="105" s="1"/>
  <c r="T74" i="105"/>
  <c r="V74" i="105" s="1"/>
  <c r="T265" i="105"/>
  <c r="V265" i="105" s="1"/>
  <c r="T266" i="105"/>
  <c r="U266" i="105" s="1"/>
  <c r="T124" i="105"/>
  <c r="V124" i="105" s="1"/>
  <c r="T158" i="105"/>
  <c r="V158" i="105" s="1"/>
  <c r="U84" i="105"/>
  <c r="V118" i="105"/>
  <c r="V270" i="105"/>
  <c r="V19" i="105"/>
  <c r="U126" i="105"/>
  <c r="U157" i="105"/>
  <c r="V256" i="105"/>
  <c r="V120" i="105"/>
  <c r="U191" i="105"/>
  <c r="V51" i="105"/>
  <c r="V8" i="105"/>
  <c r="U8" i="105"/>
  <c r="U67" i="105"/>
  <c r="U263" i="105"/>
  <c r="U63" i="105"/>
  <c r="V207" i="105"/>
  <c r="V88" i="105"/>
  <c r="U88" i="105"/>
  <c r="U6" i="104"/>
  <c r="V192" i="104"/>
  <c r="U192" i="104"/>
  <c r="V105" i="104"/>
  <c r="U105" i="104"/>
  <c r="V222" i="104"/>
  <c r="U222" i="104"/>
  <c r="U241" i="104"/>
  <c r="V241" i="104"/>
  <c r="U257" i="104"/>
  <c r="V257" i="104"/>
  <c r="V69" i="104"/>
  <c r="U69" i="104"/>
  <c r="V214" i="104"/>
  <c r="U214" i="104"/>
  <c r="V182" i="104"/>
  <c r="U182" i="104"/>
  <c r="U265" i="104"/>
  <c r="V265" i="104"/>
  <c r="U77" i="104"/>
  <c r="V77" i="104"/>
  <c r="U23" i="104"/>
  <c r="V23" i="104"/>
  <c r="U8" i="104"/>
  <c r="V8" i="104"/>
  <c r="V121" i="104"/>
  <c r="U121" i="104"/>
  <c r="V242" i="104"/>
  <c r="U242" i="104"/>
  <c r="V113" i="104"/>
  <c r="U113" i="104"/>
  <c r="U40" i="104"/>
  <c r="V40" i="104"/>
  <c r="U15" i="104"/>
  <c r="V15" i="104"/>
  <c r="V129" i="104"/>
  <c r="U129" i="104"/>
  <c r="V250" i="104"/>
  <c r="U250" i="104"/>
  <c r="V220" i="104"/>
  <c r="U220" i="104"/>
  <c r="U65" i="104"/>
  <c r="V65" i="104"/>
  <c r="U100" i="104"/>
  <c r="V100" i="104"/>
  <c r="U7" i="104"/>
  <c r="V7" i="104"/>
  <c r="V224" i="104"/>
  <c r="U224" i="104"/>
  <c r="U104" i="104"/>
  <c r="V104" i="104"/>
  <c r="V150" i="104"/>
  <c r="U150" i="104"/>
  <c r="U60" i="104"/>
  <c r="V60" i="104"/>
  <c r="V216" i="104"/>
  <c r="U216" i="104"/>
  <c r="V156" i="104"/>
  <c r="U156" i="104"/>
  <c r="V226" i="104"/>
  <c r="U226" i="104"/>
  <c r="V148" i="104"/>
  <c r="U148" i="104"/>
  <c r="V240" i="104"/>
  <c r="U240" i="104"/>
  <c r="V208" i="104"/>
  <c r="U208" i="104"/>
  <c r="V176" i="104"/>
  <c r="U176" i="104"/>
  <c r="U273" i="104"/>
  <c r="V273" i="104"/>
  <c r="V274" i="104"/>
  <c r="U274" i="104"/>
  <c r="U45" i="104"/>
  <c r="V45" i="104"/>
  <c r="V49" i="104"/>
  <c r="U49" i="104"/>
  <c r="U24" i="104"/>
  <c r="V24" i="104"/>
  <c r="V158" i="104"/>
  <c r="U158" i="104"/>
  <c r="V89" i="104"/>
  <c r="U89" i="104"/>
  <c r="V228" i="104"/>
  <c r="U228" i="104"/>
  <c r="V190" i="104"/>
  <c r="U190" i="104"/>
  <c r="U39" i="104"/>
  <c r="V39" i="104"/>
  <c r="V266" i="104"/>
  <c r="U266" i="104"/>
  <c r="V198" i="104"/>
  <c r="U198" i="104"/>
  <c r="U249" i="104"/>
  <c r="V249" i="104"/>
  <c r="V137" i="104"/>
  <c r="U137" i="104"/>
  <c r="U48" i="104"/>
  <c r="V48" i="104"/>
  <c r="U16" i="104"/>
  <c r="V16" i="104"/>
  <c r="U112" i="104"/>
  <c r="V112" i="104"/>
  <c r="V159" i="104"/>
  <c r="U159" i="104"/>
  <c r="U209" i="104"/>
  <c r="V209" i="104"/>
  <c r="U177" i="104"/>
  <c r="V177" i="104"/>
  <c r="V95" i="104"/>
  <c r="U95" i="104"/>
  <c r="V128" i="104"/>
  <c r="U128" i="104"/>
  <c r="U217" i="104"/>
  <c r="V217" i="104"/>
  <c r="V133" i="104"/>
  <c r="U133" i="104"/>
  <c r="U233" i="104"/>
  <c r="V233" i="104"/>
  <c r="U130" i="104"/>
  <c r="V130" i="104"/>
  <c r="V103" i="104"/>
  <c r="U103" i="104"/>
  <c r="U57" i="104"/>
  <c r="V57" i="104"/>
  <c r="U124" i="104"/>
  <c r="V124" i="104"/>
  <c r="U169" i="104"/>
  <c r="V169" i="104"/>
  <c r="V119" i="104"/>
  <c r="U119" i="104"/>
  <c r="V41" i="104"/>
  <c r="U41" i="104"/>
  <c r="V139" i="104"/>
  <c r="U139" i="104"/>
  <c r="U32" i="104"/>
  <c r="V32" i="104"/>
  <c r="V275" i="104"/>
  <c r="U275" i="104"/>
  <c r="V234" i="104"/>
  <c r="U234" i="104"/>
  <c r="V276" i="104"/>
  <c r="U276" i="104"/>
  <c r="V215" i="104"/>
  <c r="U215" i="104"/>
  <c r="V280" i="104"/>
  <c r="U280" i="104"/>
  <c r="V245" i="104"/>
  <c r="U245" i="104"/>
  <c r="V268" i="104"/>
  <c r="U268" i="104"/>
  <c r="V196" i="104"/>
  <c r="U196" i="104"/>
  <c r="U193" i="104"/>
  <c r="V193" i="104"/>
  <c r="V114" i="104"/>
  <c r="U114" i="104"/>
  <c r="V81" i="104"/>
  <c r="U81" i="104"/>
  <c r="V18" i="104"/>
  <c r="U18" i="104"/>
  <c r="V135" i="104"/>
  <c r="U135" i="104"/>
  <c r="U98" i="104"/>
  <c r="V98" i="104"/>
  <c r="V50" i="104"/>
  <c r="U50" i="104"/>
  <c r="V232" i="104"/>
  <c r="U232" i="104"/>
  <c r="U145" i="104"/>
  <c r="V145" i="104"/>
  <c r="U68" i="104"/>
  <c r="V68" i="104"/>
  <c r="V165" i="104"/>
  <c r="U165" i="104"/>
  <c r="V166" i="104"/>
  <c r="U166" i="104"/>
  <c r="U88" i="104"/>
  <c r="V88" i="104"/>
  <c r="V34" i="104"/>
  <c r="U34" i="104"/>
  <c r="V46" i="104"/>
  <c r="U46" i="104"/>
  <c r="V111" i="104"/>
  <c r="U111" i="104"/>
  <c r="V227" i="104"/>
  <c r="U227" i="104"/>
  <c r="U161" i="104"/>
  <c r="V161" i="104"/>
  <c r="V262" i="104"/>
  <c r="U262" i="104"/>
  <c r="V175" i="104"/>
  <c r="U175" i="104"/>
  <c r="U84" i="104"/>
  <c r="V84" i="104"/>
  <c r="V9" i="104"/>
  <c r="U9" i="104"/>
  <c r="T142" i="104"/>
  <c r="U132" i="104"/>
  <c r="V132" i="104"/>
  <c r="U64" i="104"/>
  <c r="V64" i="104"/>
  <c r="V258" i="104"/>
  <c r="U258" i="104"/>
  <c r="U66" i="104"/>
  <c r="V66" i="104"/>
  <c r="U31" i="104"/>
  <c r="V31" i="104"/>
  <c r="V171" i="104"/>
  <c r="U171" i="104"/>
  <c r="V267" i="104"/>
  <c r="U267" i="104"/>
  <c r="V204" i="104"/>
  <c r="U204" i="104"/>
  <c r="V207" i="104"/>
  <c r="U207" i="104"/>
  <c r="V188" i="104"/>
  <c r="U188" i="104"/>
  <c r="V231" i="104"/>
  <c r="U231" i="104"/>
  <c r="V167" i="104"/>
  <c r="U167" i="104"/>
  <c r="U72" i="104"/>
  <c r="V72" i="104"/>
  <c r="U138" i="104"/>
  <c r="V138" i="104"/>
  <c r="V90" i="104"/>
  <c r="U90" i="104"/>
  <c r="V10" i="104"/>
  <c r="U10" i="104"/>
  <c r="V33" i="104"/>
  <c r="U33" i="104"/>
  <c r="V243" i="104"/>
  <c r="U243" i="104"/>
  <c r="V174" i="104"/>
  <c r="U174" i="104"/>
  <c r="V115" i="104"/>
  <c r="U115" i="104"/>
  <c r="V235" i="104"/>
  <c r="U235" i="104"/>
  <c r="U225" i="104"/>
  <c r="V225" i="104"/>
  <c r="V151" i="104"/>
  <c r="U151" i="104"/>
  <c r="V82" i="104"/>
  <c r="U82" i="104"/>
  <c r="U96" i="104"/>
  <c r="V96" i="104"/>
  <c r="V252" i="104"/>
  <c r="U252" i="104"/>
  <c r="V206" i="104"/>
  <c r="U206" i="104"/>
  <c r="V248" i="104"/>
  <c r="U248" i="104"/>
  <c r="V221" i="104"/>
  <c r="U221" i="104"/>
  <c r="V172" i="104"/>
  <c r="U172" i="104"/>
  <c r="V191" i="104"/>
  <c r="U191" i="104"/>
  <c r="V152" i="104"/>
  <c r="U152" i="104"/>
  <c r="V53" i="104"/>
  <c r="U53" i="104"/>
  <c r="U76" i="104"/>
  <c r="V76" i="104"/>
  <c r="V127" i="104"/>
  <c r="U127" i="104"/>
  <c r="U44" i="104"/>
  <c r="V44" i="104"/>
  <c r="U56" i="104"/>
  <c r="V56" i="104"/>
  <c r="V25" i="104"/>
  <c r="U25" i="104"/>
  <c r="V199" i="104"/>
  <c r="U199" i="104"/>
  <c r="V230" i="104"/>
  <c r="U230" i="104"/>
  <c r="V223" i="104"/>
  <c r="U223" i="104"/>
  <c r="U201" i="104"/>
  <c r="V201" i="104"/>
  <c r="U140" i="104"/>
  <c r="V140" i="104"/>
  <c r="V73" i="104"/>
  <c r="U73" i="104"/>
  <c r="V17" i="104"/>
  <c r="U17" i="104"/>
  <c r="U92" i="104"/>
  <c r="V92" i="104"/>
  <c r="U185" i="104"/>
  <c r="V185" i="104"/>
  <c r="V109" i="104"/>
  <c r="U109" i="104"/>
  <c r="U97" i="104"/>
  <c r="V97" i="104"/>
  <c r="U58" i="104"/>
  <c r="V58" i="104"/>
  <c r="V270" i="104"/>
  <c r="U270" i="104"/>
  <c r="U153" i="104"/>
  <c r="V153" i="104"/>
  <c r="V157" i="104"/>
  <c r="U157" i="104"/>
  <c r="V239" i="104"/>
  <c r="U239" i="104"/>
  <c r="V125" i="104"/>
  <c r="U125" i="104"/>
  <c r="V26" i="104"/>
  <c r="U26" i="104"/>
  <c r="V187" i="104"/>
  <c r="U187" i="104"/>
  <c r="V200" i="104"/>
  <c r="U200" i="104"/>
  <c r="V253" i="104"/>
  <c r="U253" i="104"/>
  <c r="U122" i="104"/>
  <c r="V122" i="104"/>
  <c r="V259" i="104"/>
  <c r="U259" i="104"/>
  <c r="V244" i="104"/>
  <c r="U244" i="104"/>
  <c r="V251" i="104"/>
  <c r="U251" i="104"/>
  <c r="V194" i="104"/>
  <c r="U194" i="104"/>
  <c r="V279" i="104"/>
  <c r="U279" i="104"/>
  <c r="V168" i="104"/>
  <c r="U168" i="104"/>
  <c r="V238" i="104"/>
  <c r="U238" i="104"/>
  <c r="V180" i="104"/>
  <c r="U180" i="104"/>
  <c r="V213" i="104"/>
  <c r="U213" i="104"/>
  <c r="V160" i="104"/>
  <c r="U160" i="104"/>
  <c r="V181" i="104"/>
  <c r="U181" i="104"/>
  <c r="U143" i="104"/>
  <c r="V143" i="104"/>
  <c r="V173" i="104"/>
  <c r="U173" i="104"/>
  <c r="V101" i="104"/>
  <c r="U101" i="104"/>
  <c r="V74" i="104"/>
  <c r="U74" i="104"/>
  <c r="V42" i="104"/>
  <c r="U42" i="104"/>
  <c r="V131" i="104"/>
  <c r="U131" i="104"/>
  <c r="T116" i="104"/>
  <c r="V184" i="104"/>
  <c r="U184" i="104"/>
  <c r="V4" i="104"/>
  <c r="U4" i="104"/>
  <c r="U154" i="105" l="1"/>
  <c r="U133" i="105"/>
  <c r="U66" i="105"/>
  <c r="V148" i="105"/>
  <c r="U5" i="105"/>
  <c r="V239" i="105"/>
  <c r="V93" i="105"/>
  <c r="V109" i="105"/>
  <c r="V123" i="105"/>
  <c r="V96" i="105"/>
  <c r="V177" i="105"/>
  <c r="U276" i="105"/>
  <c r="U173" i="105"/>
  <c r="U271" i="105"/>
  <c r="V9" i="105"/>
  <c r="V255" i="105"/>
  <c r="U75" i="105"/>
  <c r="V243" i="105"/>
  <c r="U274" i="105"/>
  <c r="U250" i="105"/>
  <c r="V68" i="105"/>
  <c r="U83" i="105"/>
  <c r="U227" i="105"/>
  <c r="V259" i="105"/>
  <c r="U196" i="105"/>
  <c r="U130" i="105"/>
  <c r="U55" i="105"/>
  <c r="U223" i="105"/>
  <c r="U140" i="105"/>
  <c r="U251" i="105"/>
  <c r="U280" i="105"/>
  <c r="U279" i="105"/>
  <c r="U59" i="105"/>
  <c r="U73" i="105"/>
  <c r="U234" i="105"/>
  <c r="V268" i="105"/>
  <c r="V277" i="105"/>
  <c r="V275" i="105"/>
  <c r="U258" i="105"/>
  <c r="U114" i="105"/>
  <c r="U101" i="105"/>
  <c r="V50" i="105"/>
  <c r="V181" i="105"/>
  <c r="U85" i="105"/>
  <c r="V41" i="105"/>
  <c r="V138" i="105"/>
  <c r="U134" i="105"/>
  <c r="V150" i="105"/>
  <c r="U131" i="105"/>
  <c r="U194" i="105"/>
  <c r="V115" i="105"/>
  <c r="V218" i="105"/>
  <c r="V185" i="105"/>
  <c r="U175" i="105"/>
  <c r="U242" i="105"/>
  <c r="V149" i="105"/>
  <c r="U219" i="105"/>
  <c r="U189" i="105"/>
  <c r="U49" i="105"/>
  <c r="V17" i="105"/>
  <c r="V87" i="105"/>
  <c r="V204" i="105"/>
  <c r="U37" i="105"/>
  <c r="U170" i="105"/>
  <c r="U221" i="105"/>
  <c r="U244" i="105"/>
  <c r="V247" i="105"/>
  <c r="V253" i="105"/>
  <c r="U89" i="105"/>
  <c r="U97" i="105"/>
  <c r="U24" i="105"/>
  <c r="U164" i="105"/>
  <c r="V132" i="105"/>
  <c r="V125" i="105"/>
  <c r="U220" i="105"/>
  <c r="V13" i="105"/>
  <c r="U98" i="105"/>
  <c r="U122" i="105"/>
  <c r="V162" i="105"/>
  <c r="U265" i="105"/>
  <c r="V54" i="105"/>
  <c r="U47" i="105"/>
  <c r="U264" i="105"/>
  <c r="V269" i="105"/>
  <c r="V248" i="105"/>
  <c r="U106" i="105"/>
  <c r="V29" i="105"/>
  <c r="U165" i="105"/>
  <c r="V195" i="105"/>
  <c r="V142" i="105"/>
  <c r="U224" i="105"/>
  <c r="U199" i="105"/>
  <c r="U260" i="105"/>
  <c r="U236" i="105"/>
  <c r="V23" i="105"/>
  <c r="U79" i="105"/>
  <c r="U116" i="105"/>
  <c r="U102" i="105"/>
  <c r="U203" i="105"/>
  <c r="V266" i="105"/>
  <c r="V252" i="105"/>
  <c r="U226" i="105"/>
  <c r="V209" i="105"/>
  <c r="U257" i="105"/>
  <c r="U56" i="105"/>
  <c r="V229" i="105"/>
  <c r="U7" i="105"/>
  <c r="U108" i="105"/>
  <c r="V267" i="105"/>
  <c r="U82" i="105"/>
  <c r="V34" i="105"/>
  <c r="U39" i="105"/>
  <c r="U45" i="105"/>
  <c r="U77" i="105"/>
  <c r="V25" i="105"/>
  <c r="V139" i="105"/>
  <c r="U158" i="105"/>
  <c r="V169" i="105"/>
  <c r="V183" i="105"/>
  <c r="U21" i="105"/>
  <c r="U57" i="105"/>
  <c r="U124" i="105"/>
  <c r="V107" i="105"/>
  <c r="V62" i="105"/>
  <c r="V225" i="105"/>
  <c r="V167" i="105"/>
  <c r="U81" i="105"/>
  <c r="V80" i="105"/>
  <c r="U43" i="105"/>
  <c r="U217" i="105"/>
  <c r="U90" i="105"/>
  <c r="U249" i="105"/>
  <c r="V231" i="105"/>
  <c r="V233" i="105"/>
  <c r="U91" i="105"/>
  <c r="U72" i="105"/>
  <c r="U74" i="105"/>
  <c r="U64" i="105"/>
  <c r="V178" i="105"/>
  <c r="V166" i="105"/>
  <c r="U179" i="105"/>
  <c r="U197" i="105"/>
  <c r="V146" i="105"/>
  <c r="V272" i="105"/>
  <c r="V211" i="105"/>
  <c r="U215" i="105"/>
  <c r="U110" i="105"/>
  <c r="V210" i="105"/>
  <c r="U155" i="105"/>
  <c r="U99" i="105"/>
  <c r="V137" i="105"/>
  <c r="U65" i="105"/>
  <c r="U33" i="105"/>
  <c r="U171" i="105"/>
  <c r="U187" i="105"/>
  <c r="U237" i="105"/>
  <c r="V205" i="105"/>
  <c r="V201" i="105"/>
  <c r="V60" i="105"/>
  <c r="U14" i="105"/>
  <c r="V230" i="105"/>
  <c r="U184" i="105"/>
  <c r="V190" i="105"/>
  <c r="V84" i="105"/>
  <c r="U145" i="105"/>
  <c r="V61" i="105"/>
  <c r="U113" i="105"/>
  <c r="U262" i="105"/>
  <c r="U270" i="105"/>
  <c r="U238" i="105"/>
  <c r="U273" i="105"/>
  <c r="U46" i="105"/>
  <c r="V121" i="105"/>
  <c r="U4" i="105"/>
  <c r="V105" i="105"/>
  <c r="U180" i="105"/>
  <c r="V151" i="105"/>
  <c r="U216" i="105"/>
  <c r="V95" i="105"/>
  <c r="V36" i="105"/>
  <c r="V193" i="105"/>
  <c r="V92" i="105"/>
  <c r="U254" i="105"/>
  <c r="V192" i="105"/>
  <c r="V212" i="105"/>
  <c r="V202" i="105"/>
  <c r="U76" i="105"/>
  <c r="V235" i="105"/>
  <c r="U168" i="105"/>
  <c r="V26" i="105"/>
  <c r="U52" i="105"/>
  <c r="V127" i="105"/>
  <c r="V222" i="105"/>
  <c r="V213" i="105"/>
  <c r="V32" i="105"/>
  <c r="V241" i="105"/>
  <c r="V174" i="105"/>
  <c r="U278" i="105"/>
  <c r="U120" i="105"/>
  <c r="V71" i="105"/>
  <c r="V44" i="105"/>
  <c r="U152" i="105"/>
  <c r="U160" i="105"/>
  <c r="U31" i="105"/>
  <c r="U58" i="105"/>
  <c r="U35" i="105"/>
  <c r="U103" i="105"/>
  <c r="V69" i="105"/>
  <c r="U200" i="105"/>
  <c r="U240" i="105"/>
  <c r="V188" i="105"/>
  <c r="U53" i="105"/>
  <c r="U256" i="105"/>
  <c r="V129" i="105"/>
  <c r="U172" i="105"/>
  <c r="V182" i="105"/>
  <c r="V208" i="105"/>
  <c r="U261" i="105"/>
  <c r="U19" i="105"/>
  <c r="U104" i="105"/>
  <c r="U40" i="105"/>
  <c r="V40" i="105"/>
  <c r="U163" i="105"/>
  <c r="V147" i="105"/>
  <c r="U119" i="105"/>
  <c r="V112" i="105"/>
  <c r="V135" i="105"/>
  <c r="U135" i="105"/>
  <c r="U144" i="105"/>
  <c r="U206" i="105"/>
  <c r="U78" i="105"/>
  <c r="U42" i="105"/>
  <c r="U156" i="105"/>
  <c r="U51" i="105"/>
  <c r="V143" i="105"/>
  <c r="V159" i="105"/>
  <c r="V30" i="105"/>
  <c r="U30" i="105"/>
  <c r="V246" i="105"/>
  <c r="U246" i="105"/>
  <c r="U20" i="105"/>
  <c r="V20" i="105"/>
  <c r="U70" i="105"/>
  <c r="V111" i="105"/>
  <c r="U27" i="105"/>
  <c r="U22" i="105"/>
  <c r="U153" i="105"/>
  <c r="V153" i="105"/>
  <c r="V191" i="105"/>
  <c r="U100" i="105"/>
  <c r="V100" i="105"/>
  <c r="U18" i="105"/>
  <c r="V18" i="105"/>
  <c r="U245" i="105"/>
  <c r="U141" i="105"/>
  <c r="V128" i="105"/>
  <c r="U198" i="105"/>
  <c r="V198" i="105"/>
  <c r="U38" i="105"/>
  <c r="V38" i="105"/>
  <c r="V86" i="105"/>
  <c r="U86" i="105"/>
  <c r="V117" i="105"/>
  <c r="U117" i="105"/>
  <c r="V228" i="105"/>
  <c r="U228" i="105"/>
  <c r="V48" i="105"/>
  <c r="U48" i="105"/>
  <c r="U28" i="105"/>
  <c r="V28" i="105"/>
  <c r="V232" i="105"/>
  <c r="U232" i="105"/>
  <c r="V176" i="105"/>
  <c r="U176" i="105"/>
  <c r="U214" i="105"/>
  <c r="V214" i="105"/>
  <c r="U161" i="105"/>
  <c r="V161" i="105"/>
  <c r="V6" i="105"/>
  <c r="U6" i="105"/>
  <c r="V136" i="105"/>
  <c r="U136" i="105"/>
  <c r="V94" i="105"/>
  <c r="U94" i="105"/>
  <c r="V186" i="105"/>
  <c r="U186" i="105"/>
  <c r="V142" i="104"/>
  <c r="U142" i="104"/>
  <c r="U116" i="104"/>
  <c r="V116" i="104"/>
  <c r="D5" i="101"/>
  <c r="D3" i="102"/>
  <c r="B5" i="102" s="1"/>
  <c r="B11" i="97"/>
  <c r="B6" i="97"/>
  <c r="B7" i="97"/>
  <c r="D6" i="97"/>
  <c r="D15" i="97"/>
  <c r="D13" i="97"/>
  <c r="F13" i="97" s="1"/>
  <c r="D6" i="101" l="1"/>
  <c r="B6" i="101" s="1"/>
  <c r="D15" i="101"/>
  <c r="D7" i="102"/>
  <c r="B7" i="102" s="1"/>
  <c r="D4" i="102"/>
  <c r="B4" i="102" s="1"/>
  <c r="D13" i="102"/>
  <c r="B9" i="102"/>
  <c r="D7" i="101"/>
  <c r="B7" i="101" s="1"/>
  <c r="D9" i="101"/>
  <c r="B9" i="101" s="1"/>
  <c r="B11" i="101"/>
  <c r="D17" i="97"/>
  <c r="F17" i="97" s="1"/>
  <c r="D5" i="97"/>
  <c r="E17" i="100"/>
  <c r="D12" i="100" s="1"/>
  <c r="F12" i="100" s="1"/>
  <c r="D11" i="102" l="1"/>
  <c r="D13" i="101"/>
  <c r="F13" i="101" s="1"/>
  <c r="F11" i="97"/>
  <c r="D9" i="97"/>
  <c r="D7" i="97"/>
  <c r="D14" i="100"/>
  <c r="F14" i="100" s="1"/>
  <c r="D15" i="100"/>
  <c r="F15" i="100" s="1"/>
  <c r="D11" i="100"/>
  <c r="F11" i="100" s="1"/>
  <c r="D13" i="100"/>
  <c r="F13" i="100" s="1"/>
  <c r="D7" i="100"/>
  <c r="F7" i="100" s="1"/>
  <c r="D10" i="100"/>
  <c r="F10" i="100" s="1"/>
  <c r="D6" i="100"/>
  <c r="F6" i="100" s="1"/>
  <c r="D9" i="100"/>
  <c r="F9" i="100" s="1"/>
  <c r="D8" i="100"/>
  <c r="F8" i="100" s="1"/>
  <c r="D15" i="102" l="1"/>
  <c r="F11" i="102"/>
  <c r="D17" i="101"/>
  <c r="F11" i="101" s="1"/>
  <c r="B9" i="97"/>
  <c r="F15" i="102" l="1"/>
  <c r="F9" i="102"/>
  <c r="F17" i="101"/>
  <c r="V10" i="105"/>
  <c r="U10" i="10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Sentileza</author>
  </authors>
  <commentList>
    <comment ref="C9" authorId="0" shapeId="0" xr:uid="{5438B46C-1063-406F-8615-F144087DB0A6}">
      <text>
        <r>
          <rPr>
            <b/>
            <sz val="9"/>
            <color indexed="81"/>
            <rFont val="Segoe UI"/>
            <family val="2"/>
          </rPr>
          <t>Sentileza:</t>
        </r>
        <r>
          <rPr>
            <sz val="9"/>
            <color indexed="81"/>
            <rFont val="Segoe UI"/>
            <family val="2"/>
          </rPr>
          <t xml:space="preserve">
Frete na categoria Cama PET
-R$ 63,90
-R$ 31,95 (50% desc acima R$ 99,00)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Sentileza</author>
  </authors>
  <commentList>
    <comment ref="C9" authorId="0" shapeId="0" xr:uid="{2E8CD9D6-7D62-4A05-ACDC-447E87D98A7A}">
      <text>
        <r>
          <rPr>
            <b/>
            <sz val="9"/>
            <color indexed="81"/>
            <rFont val="Segoe UI"/>
            <family val="2"/>
          </rPr>
          <t>Sentileza:</t>
        </r>
        <r>
          <rPr>
            <sz val="9"/>
            <color indexed="81"/>
            <rFont val="Segoe UI"/>
            <family val="2"/>
          </rPr>
          <t xml:space="preserve">
Frete na categoria Cama PET
-R$ 63,90
-R$ 31,95 (50% desc acima R$ 99,00)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Sentileza</author>
  </authors>
  <commentList>
    <comment ref="C7" authorId="0" shapeId="0" xr:uid="{5C3080BD-8E8E-4E68-94D4-FDA76B26BB49}">
      <text>
        <r>
          <rPr>
            <b/>
            <sz val="9"/>
            <color indexed="81"/>
            <rFont val="Segoe UI"/>
            <family val="2"/>
          </rPr>
          <t>Sentileza:</t>
        </r>
        <r>
          <rPr>
            <sz val="9"/>
            <color indexed="81"/>
            <rFont val="Segoe UI"/>
            <family val="2"/>
          </rPr>
          <t xml:space="preserve">
Frete na categoria Cama PET
-R$ 63,90
-R$ 31,95 (50% desc acima R$ 99,00)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Bernardino da Silva</author>
  </authors>
  <commentList>
    <comment ref="E5" authorId="0" shapeId="0" xr:uid="{F1064FBD-0068-427B-B1AB-E93A77E11D94}">
      <text>
        <r>
          <rPr>
            <b/>
            <sz val="9"/>
            <color indexed="81"/>
            <rFont val="Segoe UI"/>
            <family val="2"/>
          </rPr>
          <t>Colocar preço de tabela (venda) de cada produto do combo.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5" authorId="0" shapeId="0" xr:uid="{970BB976-BC3E-4F93-B317-55A839DC3764}">
      <text>
        <r>
          <rPr>
            <b/>
            <sz val="9"/>
            <color indexed="81"/>
            <rFont val="Segoe UI"/>
            <family val="2"/>
          </rPr>
          <t>Nesta coluna sairá o valor de custo de cada item de forma individual com base no custo total pago.</t>
        </r>
      </text>
    </comment>
    <comment ref="F17" authorId="0" shapeId="0" xr:uid="{749B0998-8000-4721-AB10-1430DC1C920F}">
      <text>
        <r>
          <rPr>
            <b/>
            <sz val="9"/>
            <color indexed="81"/>
            <rFont val="Segoe UI"/>
            <family val="2"/>
          </rPr>
          <t>Inserir custo total do combo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Bernardino da Silva</author>
  </authors>
  <commentList>
    <comment ref="I3" authorId="0" shapeId="0" xr:uid="{9CA0B57C-2336-4838-93AA-BCAB900BE000}">
      <text>
        <r>
          <rPr>
            <b/>
            <sz val="9"/>
            <color indexed="81"/>
            <rFont val="Segoe UI"/>
            <family val="2"/>
          </rPr>
          <t>Preço de Mercado</t>
        </r>
      </text>
    </comment>
    <comment ref="J3" authorId="0" shapeId="0" xr:uid="{E79779E6-5E37-493F-90B2-70E85F4B4DA7}">
      <text>
        <r>
          <rPr>
            <b/>
            <sz val="9"/>
            <color indexed="81"/>
            <rFont val="Segoe UI"/>
            <family val="2"/>
          </rPr>
          <t>Quanto mais Caro
ou 
Mais Barato
Que o Mercado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Bernardino da Silva</author>
  </authors>
  <commentList>
    <comment ref="I3" authorId="0" shapeId="0" xr:uid="{5137F0BD-CC25-48FA-9A0B-10609CB6C490}">
      <text>
        <r>
          <rPr>
            <b/>
            <sz val="9"/>
            <color indexed="81"/>
            <rFont val="Segoe UI"/>
            <family val="2"/>
          </rPr>
          <t>Preço de Mercado</t>
        </r>
      </text>
    </comment>
    <comment ref="J3" authorId="0" shapeId="0" xr:uid="{613B862D-BC2A-42C0-9953-C68865916B9D}">
      <text>
        <r>
          <rPr>
            <b/>
            <sz val="9"/>
            <color indexed="81"/>
            <rFont val="Segoe UI"/>
            <family val="2"/>
          </rPr>
          <t>Quanto mais Caro
ou 
Mais Barato
Que o Mercado</t>
        </r>
      </text>
    </comment>
  </commentList>
</comments>
</file>

<file path=xl/sharedStrings.xml><?xml version="1.0" encoding="utf-8"?>
<sst xmlns="http://schemas.openxmlformats.org/spreadsheetml/2006/main" count="726" uniqueCount="59">
  <si>
    <t>Lucro Bruto</t>
  </si>
  <si>
    <t>Lucro Líquido</t>
  </si>
  <si>
    <t>Impostos</t>
  </si>
  <si>
    <t>Anúncio (Venda ML)</t>
  </si>
  <si>
    <t>Custo Produto</t>
  </si>
  <si>
    <t>Tarifa ML</t>
  </si>
  <si>
    <t>Tarifa R$ 5,00 &lt; R$ 79,00</t>
  </si>
  <si>
    <t>Frete &gt; R$ 79,00</t>
  </si>
  <si>
    <t>Retorno Investimento</t>
  </si>
  <si>
    <t>Lucro Operação</t>
  </si>
  <si>
    <t>Peso</t>
  </si>
  <si>
    <t>Separar custos de combo</t>
  </si>
  <si>
    <t>Tabela</t>
  </si>
  <si>
    <t>Custo (pagar)</t>
  </si>
  <si>
    <t>* Inserir valores apenas nas células pintadas de amarelo</t>
  </si>
  <si>
    <t>Tab por Peso</t>
  </si>
  <si>
    <t>Comissão Fixa</t>
  </si>
  <si>
    <t>Anúncio (Venda ML com desconto)</t>
  </si>
  <si>
    <t>Comissão ML</t>
  </si>
  <si>
    <t>Desconto Simulado</t>
  </si>
  <si>
    <t>Imposto sobre venda</t>
  </si>
  <si>
    <t>Acima de 15%</t>
  </si>
  <si>
    <t>SKU</t>
  </si>
  <si>
    <t>MLB</t>
  </si>
  <si>
    <t>Qtd.</t>
  </si>
  <si>
    <t>Produto</t>
  </si>
  <si>
    <t>Valor</t>
  </si>
  <si>
    <t>Total</t>
  </si>
  <si>
    <t>Marca</t>
  </si>
  <si>
    <t>Preço ML</t>
  </si>
  <si>
    <t>Supermercado?</t>
  </si>
  <si>
    <t>Custo</t>
  </si>
  <si>
    <t>Taxa ML</t>
  </si>
  <si>
    <t>Taxa ML (R$)</t>
  </si>
  <si>
    <t>Fixo ML</t>
  </si>
  <si>
    <t>Frete ML</t>
  </si>
  <si>
    <t>Imposto</t>
  </si>
  <si>
    <t>Lucro</t>
  </si>
  <si>
    <t>Margem Op.</t>
  </si>
  <si>
    <t>Retorno Invest.</t>
  </si>
  <si>
    <t>O Boticário</t>
  </si>
  <si>
    <t>Não</t>
  </si>
  <si>
    <t>Preço ML c/ Desc.</t>
  </si>
  <si>
    <t>Sim</t>
  </si>
  <si>
    <t>x</t>
  </si>
  <si>
    <t>Mercado</t>
  </si>
  <si>
    <t>MALBEC X DESODORANTE COLÔNIA, 100 ml</t>
  </si>
  <si>
    <t>BODY SPRAY DESODORANTE, 100 ml</t>
  </si>
  <si>
    <t>BODY SPRAY DESODORANTE, 100 ml (Refil)</t>
  </si>
  <si>
    <t>Base Líquida Protetora Make B. Hyaluronic FPS 70 cor 15, 30 ml</t>
  </si>
  <si>
    <t>SCAPIM 245</t>
  </si>
  <si>
    <t>SCAPIM 245 Refil</t>
  </si>
  <si>
    <t>OUI</t>
  </si>
  <si>
    <t>L'AMOUR-ESSE 142</t>
  </si>
  <si>
    <t>L'AMOUR-ESSE 142 Refil</t>
  </si>
  <si>
    <t>L'AMOUR-ESSE 142 Creme</t>
  </si>
  <si>
    <t>L'AMOUR-ESSE 142 Creme Refil</t>
  </si>
  <si>
    <t xml:space="preserve">ICONIQUE 001 </t>
  </si>
  <si>
    <t>ICONIQUE 001 Refil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</si>
</sst>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44" fontId="0" fillId="0" borderId="0" xfId="0" applyNumberFormat="1"/>
    <xf numFmtId="0" fontId="0" fillId="0" borderId="0" xfId="0" applyAlignment="1">
      <alignment horizontal="center"/>
    </xf>
    <xf numFmtId="10" fontId="0" fillId="0" borderId="0" xfId="2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0" fillId="0" borderId="0" xfId="1" applyFont="1" applyFill="1" applyAlignment="1">
      <alignment vertical="center"/>
    </xf>
    <xf numFmtId="44" fontId="0" fillId="0" borderId="0" xfId="1" applyFont="1" applyAlignment="1">
      <alignment vertical="center"/>
    </xf>
    <xf numFmtId="44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44" fontId="0" fillId="0" borderId="1" xfId="1" applyFont="1" applyFill="1" applyBorder="1" applyAlignment="1">
      <alignment vertical="center"/>
    </xf>
    <xf numFmtId="44" fontId="3" fillId="0" borderId="1" xfId="1" applyFont="1" applyFill="1" applyBorder="1" applyAlignment="1">
      <alignment vertical="center"/>
    </xf>
    <xf numFmtId="44" fontId="2" fillId="0" borderId="1" xfId="1" applyFont="1" applyFill="1" applyBorder="1" applyAlignment="1">
      <alignment vertical="center"/>
    </xf>
    <xf numFmtId="44" fontId="2" fillId="0" borderId="1" xfId="1" applyFont="1" applyBorder="1" applyAlignment="1">
      <alignment vertical="center"/>
    </xf>
    <xf numFmtId="44" fontId="0" fillId="0" borderId="0" xfId="1" applyFont="1" applyFill="1" applyBorder="1" applyAlignment="1">
      <alignment vertical="center"/>
    </xf>
    <xf numFmtId="44" fontId="3" fillId="0" borderId="0" xfId="1" applyFont="1" applyFill="1" applyBorder="1" applyAlignment="1">
      <alignment vertical="center"/>
    </xf>
    <xf numFmtId="44" fontId="2" fillId="0" borderId="0" xfId="1" applyFont="1" applyFill="1" applyBorder="1" applyAlignment="1">
      <alignment vertical="center"/>
    </xf>
    <xf numFmtId="44" fontId="2" fillId="0" borderId="0" xfId="1" applyFont="1" applyBorder="1" applyAlignment="1">
      <alignment vertical="center"/>
    </xf>
    <xf numFmtId="0" fontId="6" fillId="0" borderId="0" xfId="0" applyFont="1" applyAlignment="1">
      <alignment horizontal="center"/>
    </xf>
    <xf numFmtId="0" fontId="0" fillId="0" borderId="0" xfId="0" applyFill="1"/>
    <xf numFmtId="10" fontId="0" fillId="0" borderId="0" xfId="2" applyNumberFormat="1" applyFont="1" applyAlignment="1">
      <alignment horizontal="center" vertical="center"/>
    </xf>
    <xf numFmtId="10" fontId="0" fillId="3" borderId="0" xfId="2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2" fontId="0" fillId="0" borderId="0" xfId="0" applyNumberFormat="1" applyFill="1" applyBorder="1" applyAlignment="1">
      <alignment horizontal="left"/>
    </xf>
    <xf numFmtId="44" fontId="0" fillId="0" borderId="0" xfId="1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vertical="center"/>
    </xf>
    <xf numFmtId="164" fontId="0" fillId="0" borderId="0" xfId="3" applyNumberFormat="1" applyFont="1" applyAlignment="1">
      <alignment horizontal="center"/>
    </xf>
    <xf numFmtId="0" fontId="2" fillId="0" borderId="0" xfId="0" applyFont="1" applyFill="1" applyAlignment="1">
      <alignment horizontal="center"/>
    </xf>
    <xf numFmtId="44" fontId="0" fillId="0" borderId="1" xfId="0" applyNumberFormat="1" applyFill="1" applyBorder="1" applyAlignment="1">
      <alignment horizontal="center" vertical="center"/>
    </xf>
    <xf numFmtId="44" fontId="0" fillId="2" borderId="1" xfId="0" applyNumberForma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0" fillId="2" borderId="1" xfId="1" applyFont="1" applyFill="1" applyBorder="1" applyAlignment="1">
      <alignment horizontal="center"/>
    </xf>
    <xf numFmtId="44" fontId="0" fillId="2" borderId="1" xfId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2" applyNumberFormat="1" applyFont="1" applyFill="1" applyBorder="1" applyAlignment="1">
      <alignment horizontal="center" vertical="center"/>
    </xf>
    <xf numFmtId="9" fontId="0" fillId="2" borderId="1" xfId="1" applyNumberFormat="1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2" fillId="0" borderId="1" xfId="0" applyFont="1" applyBorder="1" applyAlignment="1">
      <alignment vertical="center"/>
    </xf>
    <xf numFmtId="44" fontId="0" fillId="2" borderId="1" xfId="1" applyFont="1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164" fontId="0" fillId="0" borderId="0" xfId="0" applyNumberFormat="1" applyFill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2" fontId="0" fillId="0" borderId="0" xfId="0" applyNumberFormat="1" applyFill="1" applyBorder="1" applyAlignment="1" applyProtection="1">
      <alignment horizontal="left"/>
      <protection locked="0"/>
    </xf>
    <xf numFmtId="0" fontId="0" fillId="0" borderId="0" xfId="0" applyFill="1" applyProtection="1">
      <protection locked="0"/>
    </xf>
    <xf numFmtId="44" fontId="0" fillId="0" borderId="0" xfId="1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44" fontId="0" fillId="2" borderId="1" xfId="1" applyFont="1" applyFill="1" applyBorder="1" applyAlignment="1" applyProtection="1">
      <alignment vertical="center"/>
      <protection locked="0"/>
    </xf>
    <xf numFmtId="44" fontId="0" fillId="0" borderId="0" xfId="1" applyFont="1" applyFill="1" applyBorder="1" applyAlignment="1" applyProtection="1">
      <alignment horizontal="center" vertical="center"/>
      <protection locked="0"/>
    </xf>
    <xf numFmtId="10" fontId="0" fillId="0" borderId="0" xfId="2" applyNumberFormat="1" applyFont="1" applyFill="1" applyAlignment="1" applyProtection="1">
      <alignment horizontal="center" vertical="center"/>
      <protection locked="0"/>
    </xf>
    <xf numFmtId="44" fontId="0" fillId="0" borderId="0" xfId="0" applyNumberFormat="1" applyAlignment="1" applyProtection="1">
      <alignment vertical="center"/>
      <protection locked="0"/>
    </xf>
    <xf numFmtId="10" fontId="0" fillId="0" borderId="1" xfId="2" applyNumberFormat="1" applyFont="1" applyFill="1" applyBorder="1" applyAlignment="1" applyProtection="1">
      <alignment horizontal="center" vertical="center"/>
      <protection locked="0"/>
    </xf>
    <xf numFmtId="10" fontId="0" fillId="0" borderId="0" xfId="2" applyNumberFormat="1" applyFont="1" applyAlignment="1" applyProtection="1">
      <alignment horizontal="center" vertical="center"/>
      <protection locked="0"/>
    </xf>
    <xf numFmtId="44" fontId="3" fillId="0" borderId="0" xfId="1" applyFont="1" applyFill="1" applyBorder="1" applyAlignment="1" applyProtection="1">
      <alignment vertical="center"/>
      <protection locked="0"/>
    </xf>
    <xf numFmtId="1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44" fontId="0" fillId="0" borderId="0" xfId="1" applyFont="1" applyAlignment="1" applyProtection="1">
      <alignment vertical="center"/>
      <protection locked="0"/>
    </xf>
    <xf numFmtId="44" fontId="3" fillId="2" borderId="1" xfId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44" fontId="0" fillId="0" borderId="0" xfId="1" applyFont="1" applyFill="1" applyAlignment="1" applyProtection="1">
      <alignment vertical="center"/>
      <protection locked="0"/>
    </xf>
    <xf numFmtId="44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0" fontId="0" fillId="3" borderId="0" xfId="2" applyNumberFormat="1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horizontal="left" vertical="center"/>
      <protection locked="0"/>
    </xf>
    <xf numFmtId="44" fontId="2" fillId="0" borderId="0" xfId="1" applyFont="1" applyFill="1" applyBorder="1" applyAlignment="1" applyProtection="1">
      <alignment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44" fontId="2" fillId="0" borderId="0" xfId="1" applyFont="1" applyBorder="1" applyAlignment="1" applyProtection="1">
      <alignment vertical="center"/>
      <protection locked="0"/>
    </xf>
    <xf numFmtId="44" fontId="0" fillId="0" borderId="0" xfId="0" applyNumberFormat="1" applyProtection="1">
      <protection locked="0"/>
    </xf>
    <xf numFmtId="164" fontId="0" fillId="0" borderId="0" xfId="3" applyNumberFormat="1" applyFont="1" applyAlignment="1" applyProtection="1">
      <alignment horizontal="center"/>
      <protection locked="0"/>
    </xf>
    <xf numFmtId="44" fontId="0" fillId="0" borderId="1" xfId="1" applyFont="1" applyFill="1" applyBorder="1" applyAlignment="1" applyProtection="1">
      <alignment vertical="center"/>
    </xf>
    <xf numFmtId="44" fontId="3" fillId="0" borderId="1" xfId="1" applyFont="1" applyFill="1" applyBorder="1" applyAlignment="1" applyProtection="1">
      <alignment vertical="center"/>
    </xf>
    <xf numFmtId="44" fontId="2" fillId="0" borderId="1" xfId="1" applyFont="1" applyFill="1" applyBorder="1" applyAlignment="1" applyProtection="1">
      <alignment vertical="center"/>
    </xf>
    <xf numFmtId="44" fontId="2" fillId="0" borderId="1" xfId="1" applyFont="1" applyBorder="1" applyAlignment="1" applyProtection="1">
      <alignment vertical="center"/>
    </xf>
    <xf numFmtId="44" fontId="3" fillId="4" borderId="1" xfId="1" applyFont="1" applyFill="1" applyBorder="1" applyAlignment="1" applyProtection="1">
      <alignment vertical="center"/>
    </xf>
    <xf numFmtId="44" fontId="0" fillId="2" borderId="1" xfId="0" applyNumberFormat="1" applyFill="1" applyBorder="1" applyAlignment="1" applyProtection="1">
      <alignment vertical="center"/>
    </xf>
    <xf numFmtId="9" fontId="0" fillId="0" borderId="1" xfId="1" applyNumberFormat="1" applyFont="1" applyFill="1" applyBorder="1" applyAlignment="1" applyProtection="1">
      <alignment horizontal="center" vertical="center"/>
    </xf>
    <xf numFmtId="44" fontId="0" fillId="0" borderId="1" xfId="0" applyNumberFormat="1" applyFill="1" applyBorder="1" applyAlignment="1" applyProtection="1">
      <alignment vertical="center"/>
    </xf>
    <xf numFmtId="9" fontId="0" fillId="0" borderId="1" xfId="1" applyNumberFormat="1" applyFont="1" applyFill="1" applyBorder="1" applyAlignment="1" applyProtection="1">
      <alignment horizontal="center" vertical="center"/>
      <protection locked="0"/>
    </xf>
    <xf numFmtId="44" fontId="0" fillId="0" borderId="1" xfId="0" applyNumberFormat="1" applyFill="1" applyBorder="1" applyAlignment="1" applyProtection="1">
      <alignment vertical="center"/>
      <protection locked="0"/>
    </xf>
    <xf numFmtId="0" fontId="7" fillId="4" borderId="0" xfId="0" applyFont="1" applyFill="1" applyAlignment="1" applyProtection="1">
      <alignment horizontal="left" vertical="center"/>
      <protection locked="0"/>
    </xf>
    <xf numFmtId="9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4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10" fontId="0" fillId="2" borderId="0" xfId="0" applyNumberFormat="1" applyFill="1" applyAlignment="1">
      <alignment horizontal="center"/>
    </xf>
    <xf numFmtId="44" fontId="0" fillId="2" borderId="0" xfId="1" applyFont="1" applyFill="1"/>
    <xf numFmtId="44" fontId="9" fillId="5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1" xfId="0" applyNumberFormat="1" applyBorder="1"/>
    <xf numFmtId="44" fontId="0" fillId="0" borderId="1" xfId="1" applyFont="1" applyBorder="1"/>
    <xf numFmtId="44" fontId="0" fillId="2" borderId="1" xfId="0" applyNumberFormat="1" applyFill="1" applyBorder="1"/>
    <xf numFmtId="44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44" fontId="8" fillId="6" borderId="0" xfId="0" applyNumberFormat="1" applyFont="1" applyFill="1" applyAlignment="1">
      <alignment horizontal="center"/>
    </xf>
    <xf numFmtId="44" fontId="2" fillId="0" borderId="0" xfId="1" applyFont="1"/>
    <xf numFmtId="10" fontId="0" fillId="0" borderId="0" xfId="2" applyNumberFormat="1" applyFont="1"/>
    <xf numFmtId="10" fontId="0" fillId="0" borderId="0" xfId="0" applyNumberFormat="1"/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12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66FF33"/>
        </patternFill>
      </fill>
    </dxf>
    <dxf>
      <fill>
        <patternFill>
          <bgColor rgb="FF66FF33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66FF33"/>
        </patternFill>
      </fill>
    </dxf>
    <dxf>
      <fill>
        <patternFill>
          <bgColor rgb="FF66FF33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66FF33"/>
      <color rgb="FF00FF00"/>
      <color rgb="FFFF505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10</xdr:row>
      <xdr:rowOff>133350</xdr:rowOff>
    </xdr:from>
    <xdr:to>
      <xdr:col>7</xdr:col>
      <xdr:colOff>571500</xdr:colOff>
      <xdr:row>10</xdr:row>
      <xdr:rowOff>133350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id="{D04FEDBC-1993-42B6-8B4B-AA1DD870D86B}"/>
            </a:ext>
          </a:extLst>
        </xdr:cNvPr>
        <xdr:cNvCxnSpPr/>
      </xdr:nvCxnSpPr>
      <xdr:spPr>
        <a:xfrm flipH="1">
          <a:off x="7210425" y="2162175"/>
          <a:ext cx="504825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</xdr:colOff>
      <xdr:row>8</xdr:row>
      <xdr:rowOff>142875</xdr:rowOff>
    </xdr:from>
    <xdr:to>
      <xdr:col>7</xdr:col>
      <xdr:colOff>533400</xdr:colOff>
      <xdr:row>8</xdr:row>
      <xdr:rowOff>142875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id="{D4C77FDF-B068-4EA9-B6A7-858D9CCDA012}"/>
            </a:ext>
          </a:extLst>
        </xdr:cNvPr>
        <xdr:cNvCxnSpPr/>
      </xdr:nvCxnSpPr>
      <xdr:spPr>
        <a:xfrm flipH="1">
          <a:off x="7172325" y="2171700"/>
          <a:ext cx="504825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046F4-431E-48B2-8551-E07EBF2C65EA}">
  <dimension ref="B1:J26"/>
  <sheetViews>
    <sheetView showGridLines="0" workbookViewId="0">
      <selection activeCell="D6" sqref="D6"/>
    </sheetView>
  </sheetViews>
  <sheetFormatPr defaultRowHeight="15" x14ac:dyDescent="0.25"/>
  <cols>
    <col min="2" max="2" width="7.140625" bestFit="1" customWidth="1"/>
    <col min="3" max="3" width="32.28515625" bestFit="1" customWidth="1"/>
    <col min="4" max="4" width="13.28515625" bestFit="1" customWidth="1"/>
    <col min="5" max="5" width="10.7109375" customWidth="1"/>
    <col min="6" max="6" width="13.85546875" bestFit="1" customWidth="1"/>
    <col min="7" max="7" width="20.7109375" bestFit="1" customWidth="1"/>
    <col min="9" max="9" width="13.28515625" bestFit="1" customWidth="1"/>
    <col min="10" max="10" width="12.140625" bestFit="1" customWidth="1"/>
  </cols>
  <sheetData>
    <row r="1" spans="2:10" s="4" customFormat="1" x14ac:dyDescent="0.25"/>
    <row r="2" spans="2:10" ht="15.75" x14ac:dyDescent="0.25">
      <c r="C2" s="20"/>
      <c r="D2" s="46"/>
      <c r="E2" s="29"/>
      <c r="F2" s="25"/>
      <c r="G2" s="21"/>
    </row>
    <row r="3" spans="2:10" x14ac:dyDescent="0.25">
      <c r="E3" s="21"/>
      <c r="F3" s="16"/>
      <c r="G3" s="21"/>
    </row>
    <row r="4" spans="2:10" s="7" customFormat="1" ht="20.100000000000001" customHeight="1" x14ac:dyDescent="0.25">
      <c r="C4" s="11" t="s">
        <v>3</v>
      </c>
      <c r="D4" s="48">
        <v>78.989999999999995</v>
      </c>
      <c r="E4" s="16"/>
      <c r="F4" s="26"/>
      <c r="G4" s="5"/>
      <c r="J4" s="10"/>
    </row>
    <row r="5" spans="2:10" s="7" customFormat="1" ht="20.100000000000001" customHeight="1" x14ac:dyDescent="0.25">
      <c r="C5" s="11" t="s">
        <v>17</v>
      </c>
      <c r="D5" s="12">
        <f>D4*(1-F5)</f>
        <v>78.989999999999995</v>
      </c>
      <c r="E5" s="16"/>
      <c r="F5" s="45">
        <v>0</v>
      </c>
      <c r="G5" s="44" t="s">
        <v>19</v>
      </c>
      <c r="J5" s="10"/>
    </row>
    <row r="6" spans="2:10" s="7" customFormat="1" ht="20.100000000000001" customHeight="1" x14ac:dyDescent="0.25">
      <c r="B6" s="22">
        <f>(D6/D5)*-1</f>
        <v>0.115</v>
      </c>
      <c r="C6" s="11" t="s">
        <v>5</v>
      </c>
      <c r="D6" s="13">
        <f>((D5*F6)*-1)</f>
        <v>-9.08385</v>
      </c>
      <c r="E6" s="17"/>
      <c r="F6" s="42">
        <v>0.115</v>
      </c>
      <c r="G6" s="43" t="s">
        <v>18</v>
      </c>
      <c r="I6" s="9"/>
      <c r="J6" s="10"/>
    </row>
    <row r="7" spans="2:10" s="7" customFormat="1" ht="20.100000000000001" customHeight="1" x14ac:dyDescent="0.25">
      <c r="B7" s="22">
        <f>(D7/D5)*-1</f>
        <v>6.3299151791365998E-2</v>
      </c>
      <c r="C7" s="11" t="s">
        <v>6</v>
      </c>
      <c r="D7" s="27">
        <f>IF(D5&lt;79,F7,0)</f>
        <v>-5</v>
      </c>
      <c r="E7" s="17"/>
      <c r="F7" s="31">
        <v>-5</v>
      </c>
      <c r="G7" s="41" t="s">
        <v>16</v>
      </c>
    </row>
    <row r="8" spans="2:10" s="7" customFormat="1" ht="8.25" customHeight="1" x14ac:dyDescent="0.25">
      <c r="D8" s="8"/>
      <c r="E8" s="8"/>
    </row>
    <row r="9" spans="2:10" s="7" customFormat="1" ht="20.100000000000001" customHeight="1" x14ac:dyDescent="0.25">
      <c r="B9" s="22">
        <f>(D9/D4)*-1</f>
        <v>0</v>
      </c>
      <c r="C9" s="11" t="s">
        <v>7</v>
      </c>
      <c r="D9" s="13">
        <f>IF(D5&gt;=79,F9,0)</f>
        <v>0</v>
      </c>
      <c r="F9" s="31">
        <v>-18</v>
      </c>
      <c r="G9" s="30" t="s">
        <v>15</v>
      </c>
      <c r="I9" s="6"/>
    </row>
    <row r="10" spans="2:10" s="7" customFormat="1" ht="8.25" customHeight="1" x14ac:dyDescent="0.25">
      <c r="D10" s="8"/>
      <c r="E10" s="8"/>
    </row>
    <row r="11" spans="2:10" s="7" customFormat="1" ht="20.100000000000001" customHeight="1" x14ac:dyDescent="0.25">
      <c r="B11" s="22">
        <f>(D11/D5)*-1</f>
        <v>0.56969236612229401</v>
      </c>
      <c r="C11" s="11" t="s">
        <v>4</v>
      </c>
      <c r="D11" s="27">
        <v>-45</v>
      </c>
      <c r="E11" s="17"/>
      <c r="F11" s="23">
        <f>(D17/D11)*-1</f>
        <v>0.34577777777777779</v>
      </c>
      <c r="G11" s="24" t="s">
        <v>8</v>
      </c>
    </row>
    <row r="12" spans="2:10" s="7" customFormat="1" ht="8.25" customHeight="1" x14ac:dyDescent="0.25">
      <c r="D12" s="8"/>
      <c r="E12" s="8"/>
    </row>
    <row r="13" spans="2:10" s="7" customFormat="1" ht="20.100000000000001" customHeight="1" x14ac:dyDescent="0.25">
      <c r="C13" s="11" t="s">
        <v>0</v>
      </c>
      <c r="D13" s="14">
        <f>SUM(D5:D11)</f>
        <v>19.906149999999997</v>
      </c>
      <c r="E13" s="18"/>
      <c r="F13" s="23">
        <f>D13/D5</f>
        <v>0.25200848208634002</v>
      </c>
      <c r="G13" s="39" t="s">
        <v>0</v>
      </c>
    </row>
    <row r="14" spans="2:10" s="7" customFormat="1" ht="8.25" customHeight="1" x14ac:dyDescent="0.25">
      <c r="D14" s="8"/>
      <c r="E14" s="8"/>
      <c r="G14" s="40"/>
    </row>
    <row r="15" spans="2:10" s="7" customFormat="1" ht="20.100000000000001" customHeight="1" x14ac:dyDescent="0.25">
      <c r="C15" s="11" t="s">
        <v>2</v>
      </c>
      <c r="D15" s="13">
        <f>(D5*F15)*-1</f>
        <v>-4.3444500000000001</v>
      </c>
      <c r="E15" s="17"/>
      <c r="F15" s="42">
        <v>5.5E-2</v>
      </c>
      <c r="G15" s="47" t="s">
        <v>20</v>
      </c>
    </row>
    <row r="16" spans="2:10" s="7" customFormat="1" ht="8.25" customHeight="1" x14ac:dyDescent="0.25">
      <c r="D16" s="9"/>
      <c r="E16" s="9"/>
      <c r="G16" s="40"/>
    </row>
    <row r="17" spans="3:9" s="7" customFormat="1" ht="20.100000000000001" customHeight="1" x14ac:dyDescent="0.25">
      <c r="C17" s="11" t="s">
        <v>1</v>
      </c>
      <c r="D17" s="15">
        <f>ROUND(D13+D15,2)</f>
        <v>15.56</v>
      </c>
      <c r="E17" s="19"/>
      <c r="F17" s="23">
        <f>D17/D5</f>
        <v>0.19698696037473098</v>
      </c>
      <c r="G17" s="39" t="s">
        <v>9</v>
      </c>
      <c r="I17" s="10"/>
    </row>
    <row r="18" spans="3:9" s="7" customFormat="1" ht="8.25" customHeight="1" x14ac:dyDescent="0.25"/>
    <row r="19" spans="3:9" s="7" customFormat="1" ht="20.100000000000001" customHeight="1" x14ac:dyDescent="0.25"/>
    <row r="22" spans="3:9" x14ac:dyDescent="0.25">
      <c r="C22" s="6"/>
      <c r="D22" s="10"/>
      <c r="E22" s="10"/>
    </row>
    <row r="23" spans="3:9" x14ac:dyDescent="0.25">
      <c r="C23" s="4"/>
      <c r="D23" s="3"/>
      <c r="E23" s="3"/>
    </row>
    <row r="25" spans="3:9" x14ac:dyDescent="0.25">
      <c r="D25" s="28"/>
    </row>
    <row r="26" spans="3:9" x14ac:dyDescent="0.25">
      <c r="E26" s="3"/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1397D-F353-4838-9395-E976B5987275}">
  <dimension ref="B1:J26"/>
  <sheetViews>
    <sheetView showGridLines="0" tabSelected="1" topLeftCell="A4" workbookViewId="0">
      <selection activeCell="F10" sqref="F10"/>
    </sheetView>
  </sheetViews>
  <sheetFormatPr defaultRowHeight="15" x14ac:dyDescent="0.25"/>
  <cols>
    <col min="1" max="1" width="9.140625" style="50"/>
    <col min="2" max="2" width="7.140625" style="50" bestFit="1" customWidth="1"/>
    <col min="3" max="3" width="32.28515625" style="50" bestFit="1" customWidth="1"/>
    <col min="4" max="4" width="13.28515625" style="50" bestFit="1" customWidth="1"/>
    <col min="5" max="5" width="10.7109375" style="50" customWidth="1"/>
    <col min="6" max="6" width="13.85546875" style="50" bestFit="1" customWidth="1"/>
    <col min="7" max="7" width="20.7109375" style="50" bestFit="1" customWidth="1"/>
    <col min="8" max="8" width="9.140625" style="50"/>
    <col min="9" max="9" width="13.28515625" style="50" bestFit="1" customWidth="1"/>
    <col min="10" max="10" width="12.140625" style="50" bestFit="1" customWidth="1"/>
    <col min="11" max="16384" width="9.140625" style="50"/>
  </cols>
  <sheetData>
    <row r="1" spans="2:10" s="49" customFormat="1" x14ac:dyDescent="0.25"/>
    <row r="2" spans="2:10" ht="15.75" x14ac:dyDescent="0.25">
      <c r="C2" s="51"/>
      <c r="D2" s="52"/>
      <c r="E2" s="53"/>
      <c r="F2" s="54"/>
      <c r="G2" s="55"/>
    </row>
    <row r="3" spans="2:10" x14ac:dyDescent="0.25">
      <c r="E3" s="55"/>
      <c r="F3" s="56"/>
      <c r="G3" s="55"/>
    </row>
    <row r="4" spans="2:10" s="57" customFormat="1" ht="20.100000000000001" customHeight="1" x14ac:dyDescent="0.25">
      <c r="C4" s="58" t="s">
        <v>3</v>
      </c>
      <c r="D4" s="59">
        <v>2499</v>
      </c>
      <c r="E4" s="56"/>
      <c r="F4" s="60"/>
      <c r="G4" s="61"/>
      <c r="J4" s="62"/>
    </row>
    <row r="5" spans="2:10" s="57" customFormat="1" ht="20.100000000000001" customHeight="1" x14ac:dyDescent="0.25">
      <c r="C5" s="58" t="s">
        <v>17</v>
      </c>
      <c r="D5" s="83">
        <f>D4*(1-F5)</f>
        <v>2499</v>
      </c>
      <c r="E5" s="56"/>
      <c r="F5" s="89"/>
      <c r="G5" s="63" t="s">
        <v>19</v>
      </c>
      <c r="J5" s="62"/>
    </row>
    <row r="6" spans="2:10" s="57" customFormat="1" ht="20.100000000000001" customHeight="1" x14ac:dyDescent="0.25">
      <c r="B6" s="64">
        <f>(D6/D5)*-1</f>
        <v>0.18</v>
      </c>
      <c r="C6" s="58" t="s">
        <v>5</v>
      </c>
      <c r="D6" s="84">
        <f>((D5*F6)*-1)</f>
        <v>-449.82</v>
      </c>
      <c r="E6" s="65"/>
      <c r="F6" s="66">
        <v>0.18</v>
      </c>
      <c r="G6" s="67" t="s">
        <v>18</v>
      </c>
      <c r="I6" s="68"/>
      <c r="J6" s="62"/>
    </row>
    <row r="7" spans="2:10" s="57" customFormat="1" ht="20.100000000000001" customHeight="1" x14ac:dyDescent="0.25">
      <c r="B7" s="64">
        <f>(D7/D5)*-1</f>
        <v>0</v>
      </c>
      <c r="C7" s="58" t="s">
        <v>6</v>
      </c>
      <c r="D7" s="84">
        <f>IF(D5&lt;79,F7,0)</f>
        <v>0</v>
      </c>
      <c r="E7" s="65"/>
      <c r="F7" s="90">
        <v>-5</v>
      </c>
      <c r="G7" s="70" t="s">
        <v>16</v>
      </c>
    </row>
    <row r="8" spans="2:10" s="57" customFormat="1" ht="8.25" customHeight="1" x14ac:dyDescent="0.25">
      <c r="D8" s="71"/>
      <c r="E8" s="71"/>
    </row>
    <row r="9" spans="2:10" s="57" customFormat="1" ht="20.100000000000001" customHeight="1" x14ac:dyDescent="0.25">
      <c r="B9" s="64">
        <f>(D9/D4)*-1</f>
        <v>2.1988795518207285E-2</v>
      </c>
      <c r="C9" s="58" t="s">
        <v>7</v>
      </c>
      <c r="D9" s="84">
        <f>IF(D5&gt;=79,F9,0)</f>
        <v>-54.95</v>
      </c>
      <c r="F9" s="88">
        <v>-54.95</v>
      </c>
      <c r="G9" s="72" t="s">
        <v>15</v>
      </c>
      <c r="I9" s="73"/>
    </row>
    <row r="10" spans="2:10" s="57" customFormat="1" ht="8.25" customHeight="1" x14ac:dyDescent="0.25">
      <c r="D10" s="71"/>
      <c r="E10" s="71"/>
    </row>
    <row r="11" spans="2:10" s="57" customFormat="1" ht="20.100000000000001" customHeight="1" x14ac:dyDescent="0.25">
      <c r="B11" s="64">
        <f>(D11/D5)*-1</f>
        <v>4.0016006402561027E-6</v>
      </c>
      <c r="C11" s="58" t="s">
        <v>4</v>
      </c>
      <c r="D11" s="69">
        <v>-0.01</v>
      </c>
      <c r="E11" s="65"/>
      <c r="F11" s="74">
        <f>(D17/D11)*-1</f>
        <v>183179</v>
      </c>
      <c r="G11" s="93" t="s">
        <v>8</v>
      </c>
      <c r="I11" s="57" t="s">
        <v>21</v>
      </c>
    </row>
    <row r="12" spans="2:10" s="57" customFormat="1" ht="8.25" customHeight="1" x14ac:dyDescent="0.25">
      <c r="D12" s="71"/>
      <c r="E12" s="71"/>
    </row>
    <row r="13" spans="2:10" s="57" customFormat="1" ht="20.100000000000001" customHeight="1" x14ac:dyDescent="0.25">
      <c r="C13" s="58" t="s">
        <v>0</v>
      </c>
      <c r="D13" s="85">
        <f>SUM(D5:D11)</f>
        <v>1994.2199999999998</v>
      </c>
      <c r="E13" s="76"/>
      <c r="F13" s="74">
        <f>D13/D5</f>
        <v>0.79800720288115234</v>
      </c>
      <c r="G13" s="77" t="s">
        <v>0</v>
      </c>
    </row>
    <row r="14" spans="2:10" s="57" customFormat="1" ht="8.25" customHeight="1" x14ac:dyDescent="0.25">
      <c r="D14" s="71"/>
      <c r="E14" s="71"/>
      <c r="G14" s="78"/>
    </row>
    <row r="15" spans="2:10" s="57" customFormat="1" ht="20.100000000000001" customHeight="1" x14ac:dyDescent="0.25">
      <c r="C15" s="58" t="s">
        <v>2</v>
      </c>
      <c r="D15" s="84">
        <f>(D5*F15)*-1</f>
        <v>-162.435</v>
      </c>
      <c r="E15" s="65"/>
      <c r="F15" s="66">
        <v>6.5000000000000002E-2</v>
      </c>
      <c r="G15" s="79" t="s">
        <v>20</v>
      </c>
    </row>
    <row r="16" spans="2:10" s="57" customFormat="1" ht="8.25" customHeight="1" x14ac:dyDescent="0.25">
      <c r="D16" s="68"/>
      <c r="E16" s="68"/>
      <c r="G16" s="78"/>
    </row>
    <row r="17" spans="3:9" s="57" customFormat="1" ht="20.100000000000001" customHeight="1" x14ac:dyDescent="0.25">
      <c r="C17" s="58" t="s">
        <v>1</v>
      </c>
      <c r="D17" s="86">
        <f>ROUND(D13+D15,2)</f>
        <v>1831.79</v>
      </c>
      <c r="E17" s="80"/>
      <c r="F17" s="74">
        <f>D17/D5</f>
        <v>0.7330092036814726</v>
      </c>
      <c r="G17" s="77" t="s">
        <v>9</v>
      </c>
      <c r="I17" s="62"/>
    </row>
    <row r="18" spans="3:9" s="57" customFormat="1" ht="8.25" customHeight="1" x14ac:dyDescent="0.25"/>
    <row r="19" spans="3:9" s="57" customFormat="1" ht="20.100000000000001" customHeight="1" x14ac:dyDescent="0.25"/>
    <row r="22" spans="3:9" x14ac:dyDescent="0.25">
      <c r="C22" s="73"/>
      <c r="D22" s="62"/>
      <c r="E22" s="62"/>
    </row>
    <row r="23" spans="3:9" x14ac:dyDescent="0.25">
      <c r="C23" s="49"/>
      <c r="D23" s="81"/>
      <c r="E23" s="81"/>
    </row>
    <row r="25" spans="3:9" x14ac:dyDescent="0.25">
      <c r="D25" s="82"/>
    </row>
    <row r="26" spans="3:9" x14ac:dyDescent="0.25">
      <c r="E26" s="81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28204-6709-4F20-A993-F1CD3BDC7AC4}">
  <dimension ref="B1:J24"/>
  <sheetViews>
    <sheetView showGridLines="0" workbookViewId="0">
      <selection activeCell="D3" sqref="D3"/>
    </sheetView>
  </sheetViews>
  <sheetFormatPr defaultRowHeight="15" x14ac:dyDescent="0.25"/>
  <cols>
    <col min="1" max="1" width="9.140625" style="50"/>
    <col min="2" max="2" width="7.140625" style="50" bestFit="1" customWidth="1"/>
    <col min="3" max="3" width="32.28515625" style="50" bestFit="1" customWidth="1"/>
    <col min="4" max="4" width="13.28515625" style="50" bestFit="1" customWidth="1"/>
    <col min="5" max="5" width="10.7109375" style="50" customWidth="1"/>
    <col min="6" max="6" width="13.85546875" style="50" bestFit="1" customWidth="1"/>
    <col min="7" max="7" width="20.7109375" style="50" bestFit="1" customWidth="1"/>
    <col min="8" max="8" width="9.140625" style="50"/>
    <col min="9" max="9" width="13.28515625" style="50" bestFit="1" customWidth="1"/>
    <col min="10" max="10" width="12.140625" style="50" bestFit="1" customWidth="1"/>
    <col min="11" max="16384" width="9.140625" style="50"/>
  </cols>
  <sheetData>
    <row r="1" spans="2:10" x14ac:dyDescent="0.25">
      <c r="E1" s="55"/>
      <c r="F1" s="56"/>
      <c r="G1" s="55"/>
    </row>
    <row r="2" spans="2:10" s="57" customFormat="1" ht="20.100000000000001" customHeight="1" x14ac:dyDescent="0.25">
      <c r="C2" s="58" t="s">
        <v>3</v>
      </c>
      <c r="D2" s="59">
        <v>39.99</v>
      </c>
      <c r="E2" s="56"/>
      <c r="F2" s="60"/>
      <c r="G2" s="61"/>
      <c r="J2" s="62"/>
    </row>
    <row r="3" spans="2:10" s="57" customFormat="1" ht="20.100000000000001" customHeight="1" x14ac:dyDescent="0.25">
      <c r="C3" s="58" t="s">
        <v>17</v>
      </c>
      <c r="D3" s="83">
        <f>D2*(1-F3)</f>
        <v>35.991</v>
      </c>
      <c r="E3" s="56"/>
      <c r="F3" s="91">
        <v>0.1</v>
      </c>
      <c r="G3" s="63" t="s">
        <v>19</v>
      </c>
      <c r="J3" s="62"/>
    </row>
    <row r="4" spans="2:10" s="57" customFormat="1" ht="20.100000000000001" customHeight="1" x14ac:dyDescent="0.25">
      <c r="B4" s="64">
        <f>(D4/D3)*-1</f>
        <v>0.11999999999999998</v>
      </c>
      <c r="C4" s="58" t="s">
        <v>5</v>
      </c>
      <c r="D4" s="84">
        <f>((D3*F4)*-1)</f>
        <v>-4.3189199999999994</v>
      </c>
      <c r="E4" s="65"/>
      <c r="F4" s="66">
        <v>0.12</v>
      </c>
      <c r="G4" s="67" t="s">
        <v>18</v>
      </c>
      <c r="I4" s="68"/>
      <c r="J4" s="62"/>
    </row>
    <row r="5" spans="2:10" s="57" customFormat="1" ht="20.100000000000001" customHeight="1" x14ac:dyDescent="0.25">
      <c r="B5" s="64">
        <f>(D5/D3)*-1</f>
        <v>0</v>
      </c>
      <c r="C5" s="58" t="s">
        <v>6</v>
      </c>
      <c r="D5" s="87">
        <v>0</v>
      </c>
      <c r="E5" s="65"/>
      <c r="F5" s="90">
        <v>0</v>
      </c>
      <c r="G5" s="70" t="s">
        <v>16</v>
      </c>
    </row>
    <row r="6" spans="2:10" s="57" customFormat="1" ht="8.25" customHeight="1" x14ac:dyDescent="0.25">
      <c r="D6" s="71"/>
      <c r="E6" s="71"/>
    </row>
    <row r="7" spans="2:10" s="57" customFormat="1" ht="20.100000000000001" customHeight="1" x14ac:dyDescent="0.25">
      <c r="B7" s="64">
        <f>(D7/D2)*-1</f>
        <v>0</v>
      </c>
      <c r="C7" s="58" t="s">
        <v>7</v>
      </c>
      <c r="D7" s="84">
        <f>IF(D3&gt;=79,F7,0)</f>
        <v>0</v>
      </c>
      <c r="F7" s="92">
        <v>-16.95</v>
      </c>
      <c r="G7" s="72" t="s">
        <v>15</v>
      </c>
      <c r="I7" s="73"/>
    </row>
    <row r="8" spans="2:10" s="57" customFormat="1" ht="8.25" customHeight="1" x14ac:dyDescent="0.25">
      <c r="D8" s="71"/>
      <c r="E8" s="71"/>
    </row>
    <row r="9" spans="2:10" s="57" customFormat="1" ht="20.100000000000001" customHeight="1" x14ac:dyDescent="0.25">
      <c r="B9" s="64">
        <f>(D9/D3)*-1</f>
        <v>0.48345419688255392</v>
      </c>
      <c r="C9" s="58" t="s">
        <v>4</v>
      </c>
      <c r="D9" s="69">
        <v>-17.399999999999999</v>
      </c>
      <c r="E9" s="65"/>
      <c r="F9" s="74">
        <f>(D15/D9)*-1</f>
        <v>0.70632183908045976</v>
      </c>
      <c r="G9" s="75" t="s">
        <v>8</v>
      </c>
      <c r="I9" s="57" t="s">
        <v>21</v>
      </c>
    </row>
    <row r="10" spans="2:10" s="57" customFormat="1" ht="8.25" customHeight="1" x14ac:dyDescent="0.25">
      <c r="D10" s="71"/>
      <c r="E10" s="71"/>
    </row>
    <row r="11" spans="2:10" s="57" customFormat="1" ht="20.100000000000001" customHeight="1" x14ac:dyDescent="0.25">
      <c r="C11" s="58" t="s">
        <v>0</v>
      </c>
      <c r="D11" s="85">
        <f>SUM(D3:D9)</f>
        <v>14.272080000000003</v>
      </c>
      <c r="E11" s="76"/>
      <c r="F11" s="74">
        <f>D11/D3</f>
        <v>0.39654580311744608</v>
      </c>
      <c r="G11" s="77" t="s">
        <v>0</v>
      </c>
    </row>
    <row r="12" spans="2:10" s="57" customFormat="1" ht="8.25" customHeight="1" x14ac:dyDescent="0.25">
      <c r="D12" s="71"/>
      <c r="E12" s="71"/>
      <c r="G12" s="78"/>
    </row>
    <row r="13" spans="2:10" s="57" customFormat="1" ht="20.100000000000001" customHeight="1" x14ac:dyDescent="0.25">
      <c r="C13" s="58" t="s">
        <v>2</v>
      </c>
      <c r="D13" s="84">
        <f>(D3*F13)*-1</f>
        <v>-1.9795050000000001</v>
      </c>
      <c r="E13" s="65"/>
      <c r="F13" s="66">
        <v>5.5E-2</v>
      </c>
      <c r="G13" s="79" t="s">
        <v>20</v>
      </c>
    </row>
    <row r="14" spans="2:10" s="57" customFormat="1" ht="8.25" customHeight="1" x14ac:dyDescent="0.25">
      <c r="D14" s="68"/>
      <c r="E14" s="68"/>
      <c r="G14" s="78"/>
    </row>
    <row r="15" spans="2:10" s="57" customFormat="1" ht="20.100000000000001" customHeight="1" x14ac:dyDescent="0.25">
      <c r="C15" s="58" t="s">
        <v>1</v>
      </c>
      <c r="D15" s="86">
        <f>ROUND(D11+D13,2)</f>
        <v>12.29</v>
      </c>
      <c r="E15" s="80"/>
      <c r="F15" s="74">
        <f>D15/D3</f>
        <v>0.34147425745325216</v>
      </c>
      <c r="G15" s="77" t="s">
        <v>9</v>
      </c>
      <c r="I15" s="62"/>
    </row>
    <row r="16" spans="2:10" s="57" customFormat="1" ht="8.25" customHeight="1" x14ac:dyDescent="0.25"/>
    <row r="17" spans="3:5" s="57" customFormat="1" ht="20.100000000000001" customHeight="1" x14ac:dyDescent="0.25"/>
    <row r="20" spans="3:5" x14ac:dyDescent="0.25">
      <c r="C20" s="73"/>
      <c r="D20" s="62"/>
      <c r="E20" s="62"/>
    </row>
    <row r="21" spans="3:5" x14ac:dyDescent="0.25">
      <c r="C21" s="49"/>
      <c r="D21" s="81"/>
      <c r="E21" s="81"/>
    </row>
    <row r="23" spans="3:5" x14ac:dyDescent="0.25">
      <c r="D23" s="82"/>
    </row>
    <row r="24" spans="3:5" x14ac:dyDescent="0.25">
      <c r="E24" s="81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9F31A-972D-415D-A192-873D5EB66B8F}">
  <dimension ref="C3:F19"/>
  <sheetViews>
    <sheetView showGridLines="0" topLeftCell="A3" workbookViewId="0">
      <selection activeCell="F17" sqref="F17"/>
    </sheetView>
  </sheetViews>
  <sheetFormatPr defaultRowHeight="15" x14ac:dyDescent="0.25"/>
  <cols>
    <col min="3" max="3" width="5.7109375" customWidth="1"/>
    <col min="4" max="4" width="7.140625" customWidth="1"/>
    <col min="5" max="5" width="10.5703125" bestFit="1" customWidth="1"/>
    <col min="6" max="6" width="12.7109375" bestFit="1" customWidth="1"/>
  </cols>
  <sheetData>
    <row r="3" spans="3:6" x14ac:dyDescent="0.25">
      <c r="D3" s="1" t="s">
        <v>11</v>
      </c>
    </row>
    <row r="5" spans="3:6" x14ac:dyDescent="0.25">
      <c r="D5" s="32" t="s">
        <v>10</v>
      </c>
      <c r="E5" s="32" t="s">
        <v>12</v>
      </c>
      <c r="F5" s="32" t="s">
        <v>13</v>
      </c>
    </row>
    <row r="6" spans="3:6" x14ac:dyDescent="0.25">
      <c r="C6" s="2">
        <v>1</v>
      </c>
      <c r="D6" s="33">
        <f>E6/$E$17</f>
        <v>0.60281548516842631</v>
      </c>
      <c r="E6" s="37">
        <v>119.9</v>
      </c>
      <c r="F6" s="34">
        <f t="shared" ref="F6:F15" si="0">D6*$F$17</f>
        <v>53.349170437405732</v>
      </c>
    </row>
    <row r="7" spans="3:6" x14ac:dyDescent="0.25">
      <c r="C7" s="2">
        <v>2</v>
      </c>
      <c r="D7" s="33">
        <f>E7/$E$17</f>
        <v>0.39718451483157363</v>
      </c>
      <c r="E7" s="37">
        <v>79</v>
      </c>
      <c r="F7" s="34">
        <f t="shared" si="0"/>
        <v>35.150829562594268</v>
      </c>
    </row>
    <row r="8" spans="3:6" x14ac:dyDescent="0.25">
      <c r="C8" s="2">
        <v>3</v>
      </c>
      <c r="D8" s="33">
        <f>E8/$E$17</f>
        <v>0</v>
      </c>
      <c r="E8" s="38"/>
      <c r="F8" s="34">
        <f t="shared" si="0"/>
        <v>0</v>
      </c>
    </row>
    <row r="9" spans="3:6" x14ac:dyDescent="0.25">
      <c r="C9" s="2">
        <v>4</v>
      </c>
      <c r="D9" s="33">
        <f>E9/$E$17</f>
        <v>0</v>
      </c>
      <c r="E9" s="38"/>
      <c r="F9" s="34">
        <f t="shared" si="0"/>
        <v>0</v>
      </c>
    </row>
    <row r="10" spans="3:6" x14ac:dyDescent="0.25">
      <c r="C10" s="2">
        <v>5</v>
      </c>
      <c r="D10" s="33">
        <f>E10/$E$17</f>
        <v>0</v>
      </c>
      <c r="E10" s="38"/>
      <c r="F10" s="34">
        <f t="shared" si="0"/>
        <v>0</v>
      </c>
    </row>
    <row r="11" spans="3:6" x14ac:dyDescent="0.25">
      <c r="C11" s="2">
        <v>6</v>
      </c>
      <c r="D11" s="33">
        <f t="shared" ref="D11:D15" si="1">E11/$E$17</f>
        <v>0</v>
      </c>
      <c r="E11" s="38"/>
      <c r="F11" s="34">
        <f t="shared" si="0"/>
        <v>0</v>
      </c>
    </row>
    <row r="12" spans="3:6" x14ac:dyDescent="0.25">
      <c r="C12" s="2">
        <v>7</v>
      </c>
      <c r="D12" s="33">
        <f t="shared" si="1"/>
        <v>0</v>
      </c>
      <c r="E12" s="38"/>
      <c r="F12" s="34">
        <f t="shared" si="0"/>
        <v>0</v>
      </c>
    </row>
    <row r="13" spans="3:6" x14ac:dyDescent="0.25">
      <c r="C13" s="2">
        <v>8</v>
      </c>
      <c r="D13" s="33">
        <f t="shared" si="1"/>
        <v>0</v>
      </c>
      <c r="E13" s="38"/>
      <c r="F13" s="34">
        <f t="shared" si="0"/>
        <v>0</v>
      </c>
    </row>
    <row r="14" spans="3:6" x14ac:dyDescent="0.25">
      <c r="C14" s="2">
        <v>9</v>
      </c>
      <c r="D14" s="33">
        <f t="shared" si="1"/>
        <v>0</v>
      </c>
      <c r="E14" s="38"/>
      <c r="F14" s="34">
        <f t="shared" si="0"/>
        <v>0</v>
      </c>
    </row>
    <row r="15" spans="3:6" x14ac:dyDescent="0.25">
      <c r="C15" s="2">
        <v>10</v>
      </c>
      <c r="D15" s="33">
        <f t="shared" si="1"/>
        <v>0</v>
      </c>
      <c r="E15" s="38"/>
      <c r="F15" s="34">
        <f t="shared" si="0"/>
        <v>0</v>
      </c>
    </row>
    <row r="16" spans="3:6" x14ac:dyDescent="0.25">
      <c r="D16" s="7"/>
    </row>
    <row r="17" spans="3:6" x14ac:dyDescent="0.25">
      <c r="E17" s="35">
        <f>SUM(E6:E13)</f>
        <v>198.9</v>
      </c>
      <c r="F17" s="36">
        <f>79+9.5</f>
        <v>88.5</v>
      </c>
    </row>
    <row r="19" spans="3:6" x14ac:dyDescent="0.25">
      <c r="C19" t="s">
        <v>14</v>
      </c>
    </row>
  </sheetData>
  <pageMargins left="0.511811024" right="0.511811024" top="0.78740157499999996" bottom="0.78740157499999996" header="0.31496062000000002" footer="0.31496062000000002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ED10B-FF6B-48C9-8DAB-2BB2692408C2}">
  <dimension ref="B2:X281"/>
  <sheetViews>
    <sheetView topLeftCell="A8" workbookViewId="0">
      <selection activeCell="E17" sqref="E17"/>
    </sheetView>
  </sheetViews>
  <sheetFormatPr defaultRowHeight="15" x14ac:dyDescent="0.25"/>
  <cols>
    <col min="2" max="2" width="13.140625" style="4" customWidth="1"/>
    <col min="3" max="3" width="13.5703125" style="4" bestFit="1" customWidth="1"/>
    <col min="4" max="4" width="7.7109375" style="4" customWidth="1"/>
    <col min="5" max="5" width="56.85546875" bestFit="1" customWidth="1"/>
    <col min="6" max="6" width="17" customWidth="1"/>
    <col min="7" max="7" width="18.85546875" customWidth="1"/>
    <col min="8" max="8" width="10.7109375" bestFit="1" customWidth="1"/>
    <col min="9" max="10" width="10.42578125" style="4" customWidth="1"/>
    <col min="11" max="11" width="13" customWidth="1"/>
    <col min="12" max="12" width="17.7109375" customWidth="1"/>
    <col min="13" max="13" width="16.42578125" bestFit="1" customWidth="1"/>
    <col min="14" max="14" width="10.5703125" bestFit="1" customWidth="1"/>
    <col min="15" max="15" width="9.42578125" bestFit="1" customWidth="1"/>
    <col min="16" max="16" width="13.5703125" bestFit="1" customWidth="1"/>
    <col min="18" max="18" width="10.140625" bestFit="1" customWidth="1"/>
    <col min="19" max="19" width="9.7109375" bestFit="1" customWidth="1"/>
    <col min="20" max="20" width="10.42578125" customWidth="1"/>
    <col min="21" max="21" width="13.42578125" bestFit="1" customWidth="1"/>
    <col min="22" max="22" width="16.140625" bestFit="1" customWidth="1"/>
  </cols>
  <sheetData>
    <row r="2" spans="2:24" x14ac:dyDescent="0.25">
      <c r="G2" s="110">
        <f>SUBTOTAL(9,G4:G280)</f>
        <v>-603.40000000000009</v>
      </c>
      <c r="L2" s="94">
        <v>0.1</v>
      </c>
      <c r="R2" s="99">
        <v>-17</v>
      </c>
      <c r="S2" s="98">
        <v>5.5E-2</v>
      </c>
    </row>
    <row r="3" spans="2:24" s="95" customFormat="1" x14ac:dyDescent="0.25">
      <c r="B3" s="95" t="s">
        <v>22</v>
      </c>
      <c r="C3" s="95" t="s">
        <v>23</v>
      </c>
      <c r="D3" s="95" t="s">
        <v>24</v>
      </c>
      <c r="E3" s="95" t="s">
        <v>25</v>
      </c>
      <c r="F3" s="96" t="s">
        <v>26</v>
      </c>
      <c r="G3" s="96" t="s">
        <v>27</v>
      </c>
      <c r="H3" s="95" t="s">
        <v>28</v>
      </c>
      <c r="I3" s="97" t="s">
        <v>12</v>
      </c>
      <c r="J3" s="97" t="s">
        <v>45</v>
      </c>
      <c r="K3" s="109" t="s">
        <v>29</v>
      </c>
      <c r="L3" s="100" t="s">
        <v>42</v>
      </c>
      <c r="M3" s="100" t="s">
        <v>30</v>
      </c>
      <c r="N3" s="100" t="s">
        <v>31</v>
      </c>
      <c r="O3" s="100" t="s">
        <v>32</v>
      </c>
      <c r="P3" s="100" t="s">
        <v>33</v>
      </c>
      <c r="Q3" s="100" t="s">
        <v>34</v>
      </c>
      <c r="R3" s="100" t="s">
        <v>35</v>
      </c>
      <c r="S3" s="100" t="s">
        <v>36</v>
      </c>
      <c r="T3" s="100" t="s">
        <v>37</v>
      </c>
      <c r="U3" s="100" t="s">
        <v>38</v>
      </c>
      <c r="V3" s="100" t="s">
        <v>39</v>
      </c>
    </row>
    <row r="4" spans="2:24" x14ac:dyDescent="0.25">
      <c r="B4" s="101">
        <v>30192</v>
      </c>
      <c r="C4" s="101"/>
      <c r="D4" s="101">
        <v>5</v>
      </c>
      <c r="E4" s="102" t="s">
        <v>46</v>
      </c>
      <c r="F4" s="103">
        <v>-120.68</v>
      </c>
      <c r="G4" s="104">
        <f>D4*F4</f>
        <v>-603.40000000000009</v>
      </c>
      <c r="H4" s="101" t="s">
        <v>40</v>
      </c>
      <c r="I4" s="101">
        <v>189.9</v>
      </c>
      <c r="J4" s="108">
        <f>(L4/I4)-1</f>
        <v>-5.2180094786729803E-2</v>
      </c>
      <c r="K4" s="105">
        <v>199.99</v>
      </c>
      <c r="L4" s="103">
        <f>K4*(1-$L$2)</f>
        <v>179.99100000000001</v>
      </c>
      <c r="M4" s="106" t="s">
        <v>41</v>
      </c>
      <c r="N4" s="104">
        <f>F4</f>
        <v>-120.68</v>
      </c>
      <c r="O4" s="107">
        <v>0.12</v>
      </c>
      <c r="P4" s="104">
        <f>(L4*O4)*-1</f>
        <v>-21.59892</v>
      </c>
      <c r="Q4" s="104">
        <f>IF(M4="Sim",0,IF(K4&gt;=79,0,-5))</f>
        <v>0</v>
      </c>
      <c r="R4" s="104">
        <f>IF(L4&gt;=79,$R$2,0)</f>
        <v>-17</v>
      </c>
      <c r="S4" s="104">
        <f>(L4*$S$2)*-1</f>
        <v>-9.8995050000000013</v>
      </c>
      <c r="T4" s="104">
        <f t="shared" ref="T4:T9" si="0">L4+N4+P4+Q4+R4+S4</f>
        <v>10.812575000000006</v>
      </c>
      <c r="U4" s="108">
        <f>T4/K4</f>
        <v>5.4065578278913971E-2</v>
      </c>
      <c r="V4" s="108">
        <f>(T4/N4)*-1</f>
        <v>8.9597074908849897E-2</v>
      </c>
    </row>
    <row r="5" spans="2:24" x14ac:dyDescent="0.25">
      <c r="B5" s="101">
        <v>30193</v>
      </c>
      <c r="C5" s="101"/>
      <c r="D5" s="101"/>
      <c r="E5" s="102" t="s">
        <v>47</v>
      </c>
      <c r="F5" s="103">
        <v>-24.48</v>
      </c>
      <c r="G5" s="104">
        <f t="shared" ref="G5:G68" si="1">D5*F5</f>
        <v>0</v>
      </c>
      <c r="H5" s="101" t="s">
        <v>40</v>
      </c>
      <c r="I5" s="101">
        <v>33.9</v>
      </c>
      <c r="J5" s="108">
        <f t="shared" ref="J5:J68" si="2">(L5/I5)-1</f>
        <v>-9.7610619469026494E-2</v>
      </c>
      <c r="K5" s="105">
        <v>33.99</v>
      </c>
      <c r="L5" s="103">
        <f t="shared" ref="L5:L12" si="3">K5*(1-$L$2)</f>
        <v>30.591000000000001</v>
      </c>
      <c r="M5" s="106" t="s">
        <v>43</v>
      </c>
      <c r="N5" s="104">
        <f t="shared" ref="N5:N68" si="4">F5</f>
        <v>-24.48</v>
      </c>
      <c r="O5" s="107">
        <v>0.12</v>
      </c>
      <c r="P5" s="104">
        <f t="shared" ref="P5:P68" si="5">(L5*O5)*-1</f>
        <v>-3.6709200000000002</v>
      </c>
      <c r="Q5" s="104">
        <f t="shared" ref="Q5:Q68" si="6">IF(M5="Sim",0,IF(K5&gt;=79,0,-5))</f>
        <v>0</v>
      </c>
      <c r="R5" s="104">
        <f t="shared" ref="R5:R68" si="7">IF(L5&gt;=79,$R$2,0)</f>
        <v>0</v>
      </c>
      <c r="S5" s="104">
        <f t="shared" ref="S5:S68" si="8">(L5*$S$2)*-1</f>
        <v>-1.6825050000000001</v>
      </c>
      <c r="T5" s="104">
        <f t="shared" si="0"/>
        <v>0.75757500000000033</v>
      </c>
      <c r="U5" s="108">
        <f t="shared" ref="U5:U68" si="9">T5/K5</f>
        <v>2.2288172992056494E-2</v>
      </c>
      <c r="V5" s="108">
        <f t="shared" ref="V5:V68" si="10">(T5/N5)*-1</f>
        <v>3.09466911764706E-2</v>
      </c>
    </row>
    <row r="6" spans="2:24" x14ac:dyDescent="0.25">
      <c r="B6" s="101">
        <v>30200</v>
      </c>
      <c r="C6" s="101"/>
      <c r="D6" s="101"/>
      <c r="E6" s="102" t="s">
        <v>48</v>
      </c>
      <c r="F6" s="103">
        <v>-18.62</v>
      </c>
      <c r="G6" s="104">
        <f t="shared" si="1"/>
        <v>0</v>
      </c>
      <c r="H6" s="101" t="s">
        <v>40</v>
      </c>
      <c r="I6" s="101">
        <v>25.9</v>
      </c>
      <c r="J6" s="108">
        <f t="shared" si="2"/>
        <v>-9.687258687258693E-2</v>
      </c>
      <c r="K6" s="105">
        <v>25.99</v>
      </c>
      <c r="L6" s="103">
        <f t="shared" si="3"/>
        <v>23.390999999999998</v>
      </c>
      <c r="M6" s="106" t="s">
        <v>43</v>
      </c>
      <c r="N6" s="104">
        <f t="shared" si="4"/>
        <v>-18.62</v>
      </c>
      <c r="O6" s="107">
        <v>0.12</v>
      </c>
      <c r="P6" s="104">
        <f t="shared" si="5"/>
        <v>-2.8069199999999999</v>
      </c>
      <c r="Q6" s="104">
        <f t="shared" si="6"/>
        <v>0</v>
      </c>
      <c r="R6" s="104">
        <f t="shared" si="7"/>
        <v>0</v>
      </c>
      <c r="S6" s="104">
        <f t="shared" si="8"/>
        <v>-1.286505</v>
      </c>
      <c r="T6" s="104">
        <f t="shared" si="0"/>
        <v>0.67757499999999737</v>
      </c>
      <c r="U6" s="108">
        <f t="shared" si="9"/>
        <v>2.6070604078491627E-2</v>
      </c>
      <c r="V6" s="108">
        <f t="shared" si="10"/>
        <v>3.6389634801288796E-2</v>
      </c>
    </row>
    <row r="7" spans="2:24" x14ac:dyDescent="0.25">
      <c r="B7" s="101">
        <v>75748</v>
      </c>
      <c r="C7" s="101"/>
      <c r="D7" s="101"/>
      <c r="E7" s="102" t="s">
        <v>49</v>
      </c>
      <c r="F7" s="103">
        <v>-67.209999999999994</v>
      </c>
      <c r="G7" s="104">
        <f t="shared" si="1"/>
        <v>0</v>
      </c>
      <c r="H7" s="101" t="s">
        <v>40</v>
      </c>
      <c r="I7" s="101">
        <v>99.9</v>
      </c>
      <c r="J7" s="108">
        <f t="shared" si="2"/>
        <v>8.0990990990990941E-2</v>
      </c>
      <c r="K7" s="105">
        <v>119.99</v>
      </c>
      <c r="L7" s="103">
        <f t="shared" si="3"/>
        <v>107.991</v>
      </c>
      <c r="M7" s="106" t="s">
        <v>41</v>
      </c>
      <c r="N7" s="104">
        <f t="shared" si="4"/>
        <v>-67.209999999999994</v>
      </c>
      <c r="O7" s="107">
        <v>0.12</v>
      </c>
      <c r="P7" s="104">
        <f t="shared" si="5"/>
        <v>-12.958919999999999</v>
      </c>
      <c r="Q7" s="104">
        <f t="shared" si="6"/>
        <v>0</v>
      </c>
      <c r="R7" s="104">
        <f t="shared" si="7"/>
        <v>-17</v>
      </c>
      <c r="S7" s="104">
        <f t="shared" si="8"/>
        <v>-5.9395049999999996</v>
      </c>
      <c r="T7" s="104">
        <f t="shared" si="0"/>
        <v>4.8825750000000072</v>
      </c>
      <c r="U7" s="108">
        <f t="shared" si="9"/>
        <v>4.0691515959663367E-2</v>
      </c>
      <c r="V7" s="108">
        <f t="shared" si="10"/>
        <v>7.2646555572087601E-2</v>
      </c>
    </row>
    <row r="8" spans="2:24" x14ac:dyDescent="0.25">
      <c r="B8" s="101"/>
      <c r="C8" s="101"/>
      <c r="D8" s="101"/>
      <c r="E8" s="102"/>
      <c r="F8" s="103">
        <v>-208</v>
      </c>
      <c r="G8" s="104">
        <f t="shared" si="1"/>
        <v>0</v>
      </c>
      <c r="H8" s="101"/>
      <c r="I8" s="101">
        <v>299</v>
      </c>
      <c r="J8" s="108">
        <f t="shared" si="2"/>
        <v>5.3481605351170636E-2</v>
      </c>
      <c r="K8" s="105">
        <v>349.99</v>
      </c>
      <c r="L8" s="103">
        <f t="shared" si="3"/>
        <v>314.99100000000004</v>
      </c>
      <c r="M8" s="106" t="s">
        <v>43</v>
      </c>
      <c r="N8" s="104">
        <f t="shared" si="4"/>
        <v>-208</v>
      </c>
      <c r="O8" s="107">
        <v>0.12</v>
      </c>
      <c r="P8" s="104">
        <f t="shared" si="5"/>
        <v>-37.798920000000003</v>
      </c>
      <c r="Q8" s="104">
        <f t="shared" si="6"/>
        <v>0</v>
      </c>
      <c r="R8" s="104">
        <f t="shared" si="7"/>
        <v>-17</v>
      </c>
      <c r="S8" s="104">
        <f t="shared" si="8"/>
        <v>-17.324505000000002</v>
      </c>
      <c r="T8" s="104">
        <f t="shared" si="0"/>
        <v>34.867575000000031</v>
      </c>
      <c r="U8" s="108">
        <f t="shared" si="9"/>
        <v>9.9624489271122121E-2</v>
      </c>
      <c r="V8" s="108">
        <f t="shared" si="10"/>
        <v>0.16763257211538476</v>
      </c>
    </row>
    <row r="9" spans="2:24" x14ac:dyDescent="0.25">
      <c r="B9" s="101"/>
      <c r="C9" s="101"/>
      <c r="D9" s="101"/>
      <c r="E9" s="102" t="s">
        <v>51</v>
      </c>
      <c r="F9" s="103">
        <v>-95.3</v>
      </c>
      <c r="G9" s="104">
        <f t="shared" si="1"/>
        <v>0</v>
      </c>
      <c r="H9" s="101" t="s">
        <v>52</v>
      </c>
      <c r="I9" s="101">
        <v>199</v>
      </c>
      <c r="J9" s="108">
        <f t="shared" si="2"/>
        <v>-9.5477386934673336E-2</v>
      </c>
      <c r="K9" s="105">
        <v>200</v>
      </c>
      <c r="L9" s="103">
        <f t="shared" si="3"/>
        <v>180</v>
      </c>
      <c r="M9" s="106" t="s">
        <v>41</v>
      </c>
      <c r="N9" s="104">
        <f t="shared" si="4"/>
        <v>-95.3</v>
      </c>
      <c r="O9" s="107">
        <v>0.12</v>
      </c>
      <c r="P9" s="104">
        <f t="shared" si="5"/>
        <v>-21.599999999999998</v>
      </c>
      <c r="Q9" s="104">
        <f t="shared" si="6"/>
        <v>0</v>
      </c>
      <c r="R9" s="104">
        <f t="shared" si="7"/>
        <v>-17</v>
      </c>
      <c r="S9" s="104">
        <f t="shared" si="8"/>
        <v>-9.9</v>
      </c>
      <c r="T9" s="104">
        <f t="shared" si="0"/>
        <v>36.20000000000001</v>
      </c>
      <c r="U9" s="108">
        <f t="shared" si="9"/>
        <v>0.18100000000000005</v>
      </c>
      <c r="V9" s="108">
        <f t="shared" si="10"/>
        <v>0.37985309548793295</v>
      </c>
    </row>
    <row r="10" spans="2:24" x14ac:dyDescent="0.25">
      <c r="B10" s="101"/>
      <c r="C10" s="101"/>
      <c r="D10" s="101"/>
      <c r="E10" s="102" t="s">
        <v>50</v>
      </c>
      <c r="F10" s="103">
        <v>-143.19999999999999</v>
      </c>
      <c r="G10" s="104">
        <f t="shared" si="1"/>
        <v>0</v>
      </c>
      <c r="H10" s="101" t="s">
        <v>52</v>
      </c>
      <c r="I10" s="101">
        <v>299</v>
      </c>
      <c r="J10" s="108">
        <f t="shared" si="2"/>
        <v>-9.702006688963194E-2</v>
      </c>
      <c r="K10" s="105">
        <v>299.99</v>
      </c>
      <c r="L10" s="103">
        <f t="shared" si="3"/>
        <v>269.99100000000004</v>
      </c>
      <c r="M10" s="106" t="s">
        <v>41</v>
      </c>
      <c r="N10" s="104">
        <f t="shared" si="4"/>
        <v>-143.19999999999999</v>
      </c>
      <c r="O10" s="107">
        <v>0.12</v>
      </c>
      <c r="P10" s="104">
        <f>(L10*O10)*-1</f>
        <v>-32.398920000000004</v>
      </c>
      <c r="Q10" s="104">
        <f>IF(M10="Sim",0,IF(K10&gt;=79,0,-5))</f>
        <v>0</v>
      </c>
      <c r="R10" s="104">
        <f>IF(L10&gt;=79,$R$2,0)</f>
        <v>-17</v>
      </c>
      <c r="S10" s="104">
        <f>(L10*$S$2)*-1</f>
        <v>-14.849505000000002</v>
      </c>
      <c r="T10" s="104">
        <f>L10+N10+P10+Q10+R10+S10</f>
        <v>62.542575000000049</v>
      </c>
      <c r="U10" s="108">
        <f t="shared" si="9"/>
        <v>0.20848219940664706</v>
      </c>
      <c r="V10" s="108">
        <f t="shared" si="10"/>
        <v>0.43674982541899476</v>
      </c>
      <c r="W10" s="111"/>
      <c r="X10" s="112"/>
    </row>
    <row r="11" spans="2:24" x14ac:dyDescent="0.25">
      <c r="B11" s="101"/>
      <c r="C11" s="101"/>
      <c r="D11" s="101"/>
      <c r="E11" s="102" t="s">
        <v>54</v>
      </c>
      <c r="F11" s="103">
        <v>-95.3</v>
      </c>
      <c r="G11" s="104">
        <f t="shared" ref="G11:G12" si="11">D11*F11</f>
        <v>0</v>
      </c>
      <c r="H11" s="101" t="s">
        <v>52</v>
      </c>
      <c r="I11" s="101">
        <v>199</v>
      </c>
      <c r="J11" s="108">
        <f t="shared" ref="J11:J12" si="12">(L11/I11)-1</f>
        <v>-9.5477386934673336E-2</v>
      </c>
      <c r="K11" s="105">
        <v>200</v>
      </c>
      <c r="L11" s="103">
        <f t="shared" si="3"/>
        <v>180</v>
      </c>
      <c r="M11" s="106" t="s">
        <v>41</v>
      </c>
      <c r="N11" s="104">
        <f t="shared" ref="N11:N12" si="13">F11</f>
        <v>-95.3</v>
      </c>
      <c r="O11" s="107">
        <v>0.12</v>
      </c>
      <c r="P11" s="104">
        <f t="shared" ref="P11" si="14">(L11*O11)*-1</f>
        <v>-21.599999999999998</v>
      </c>
      <c r="Q11" s="104">
        <f t="shared" ref="Q11" si="15">IF(M11="Sim",0,IF(K11&gt;=79,0,-5))</f>
        <v>0</v>
      </c>
      <c r="R11" s="104">
        <f t="shared" ref="R11" si="16">IF(L11&gt;=79,$R$2,0)</f>
        <v>-17</v>
      </c>
      <c r="S11" s="104">
        <f t="shared" ref="S11" si="17">(L11*$S$2)*-1</f>
        <v>-9.9</v>
      </c>
      <c r="T11" s="104">
        <f t="shared" ref="T11" si="18">L11+N11+P11+Q11+R11+S11</f>
        <v>36.20000000000001</v>
      </c>
      <c r="U11" s="108">
        <f t="shared" ref="U11:U12" si="19">T11/K11</f>
        <v>0.18100000000000005</v>
      </c>
      <c r="V11" s="108">
        <f t="shared" ref="V11:V12" si="20">(T11/N11)*-1</f>
        <v>0.37985309548793295</v>
      </c>
    </row>
    <row r="12" spans="2:24" x14ac:dyDescent="0.25">
      <c r="B12" s="101"/>
      <c r="C12" s="101"/>
      <c r="D12" s="101"/>
      <c r="E12" s="102" t="s">
        <v>53</v>
      </c>
      <c r="F12" s="103">
        <v>-143.19999999999999</v>
      </c>
      <c r="G12" s="104">
        <f t="shared" si="11"/>
        <v>0</v>
      </c>
      <c r="H12" s="101" t="s">
        <v>52</v>
      </c>
      <c r="I12" s="101">
        <v>299</v>
      </c>
      <c r="J12" s="108">
        <f t="shared" si="12"/>
        <v>-9.702006688963194E-2</v>
      </c>
      <c r="K12" s="105">
        <v>299.99</v>
      </c>
      <c r="L12" s="103">
        <f t="shared" si="3"/>
        <v>269.99100000000004</v>
      </c>
      <c r="M12" s="106" t="s">
        <v>41</v>
      </c>
      <c r="N12" s="104">
        <f t="shared" si="13"/>
        <v>-143.19999999999999</v>
      </c>
      <c r="O12" s="107">
        <v>0.12</v>
      </c>
      <c r="P12" s="104">
        <f>(L12*O12)*-1</f>
        <v>-32.398920000000004</v>
      </c>
      <c r="Q12" s="104">
        <f>IF(M12="Sim",0,IF(K12&gt;=79,0,-5))</f>
        <v>0</v>
      </c>
      <c r="R12" s="104">
        <f>IF(L12&gt;=79,$R$2,0)</f>
        <v>-17</v>
      </c>
      <c r="S12" s="104">
        <f>(L12*$S$2)*-1</f>
        <v>-14.849505000000002</v>
      </c>
      <c r="T12" s="104">
        <f>L12+N12+P12+Q12+R12+S12</f>
        <v>62.542575000000049</v>
      </c>
      <c r="U12" s="108">
        <f t="shared" si="19"/>
        <v>0.20848219940664706</v>
      </c>
      <c r="V12" s="108">
        <f t="shared" si="20"/>
        <v>0.43674982541899476</v>
      </c>
    </row>
    <row r="13" spans="2:24" x14ac:dyDescent="0.25">
      <c r="B13" s="101"/>
      <c r="C13" s="101"/>
      <c r="D13" s="101"/>
      <c r="E13" s="102" t="s">
        <v>55</v>
      </c>
      <c r="F13" s="103">
        <v>-53.35</v>
      </c>
      <c r="G13" s="104">
        <f t="shared" si="1"/>
        <v>0</v>
      </c>
      <c r="H13" s="101" t="s">
        <v>52</v>
      </c>
      <c r="I13" s="101">
        <v>119.9</v>
      </c>
      <c r="J13" s="108">
        <f t="shared" si="2"/>
        <v>-9.9324437030859136E-2</v>
      </c>
      <c r="K13" s="105">
        <v>119.99</v>
      </c>
      <c r="L13" s="103">
        <f t="shared" ref="L13:L68" si="21">K13*(1-$L$2)</f>
        <v>107.991</v>
      </c>
      <c r="M13" s="106" t="s">
        <v>43</v>
      </c>
      <c r="N13" s="104">
        <f t="shared" si="4"/>
        <v>-53.35</v>
      </c>
      <c r="O13" s="107">
        <v>0.12</v>
      </c>
      <c r="P13" s="104">
        <f t="shared" si="5"/>
        <v>-12.958919999999999</v>
      </c>
      <c r="Q13" s="104">
        <f t="shared" si="6"/>
        <v>0</v>
      </c>
      <c r="R13" s="104">
        <f t="shared" si="7"/>
        <v>-17</v>
      </c>
      <c r="S13" s="104">
        <f t="shared" si="8"/>
        <v>-5.9395049999999996</v>
      </c>
      <c r="T13" s="104">
        <f t="shared" ref="T13:T74" si="22">L13+N13+P13+Q13+R13+S13</f>
        <v>18.742574999999999</v>
      </c>
      <c r="U13" s="108">
        <f t="shared" si="9"/>
        <v>0.15620114176181349</v>
      </c>
      <c r="V13" s="108">
        <f t="shared" si="10"/>
        <v>0.35131349578256793</v>
      </c>
    </row>
    <row r="14" spans="2:24" x14ac:dyDescent="0.25">
      <c r="B14" s="101"/>
      <c r="C14" s="101"/>
      <c r="D14" s="101"/>
      <c r="E14" s="102" t="s">
        <v>56</v>
      </c>
      <c r="F14" s="103">
        <v>-35.15</v>
      </c>
      <c r="G14" s="104">
        <f t="shared" si="1"/>
        <v>0</v>
      </c>
      <c r="H14" s="101" t="s">
        <v>52</v>
      </c>
      <c r="I14" s="101">
        <v>79</v>
      </c>
      <c r="J14" s="108">
        <f>(L14/I14)-1</f>
        <v>-0.10011392405063302</v>
      </c>
      <c r="K14" s="105">
        <v>78.989999999999995</v>
      </c>
      <c r="L14" s="103">
        <f t="shared" si="21"/>
        <v>71.090999999999994</v>
      </c>
      <c r="M14" s="106" t="s">
        <v>43</v>
      </c>
      <c r="N14" s="104">
        <f t="shared" si="4"/>
        <v>-35.15</v>
      </c>
      <c r="O14" s="107">
        <v>0.12</v>
      </c>
      <c r="P14" s="104">
        <f t="shared" si="5"/>
        <v>-8.5309199999999983</v>
      </c>
      <c r="Q14" s="104">
        <f t="shared" si="6"/>
        <v>0</v>
      </c>
      <c r="R14" s="104">
        <f t="shared" si="7"/>
        <v>0</v>
      </c>
      <c r="S14" s="104">
        <f t="shared" si="8"/>
        <v>-3.9100049999999995</v>
      </c>
      <c r="T14" s="104">
        <f t="shared" si="22"/>
        <v>23.500074999999999</v>
      </c>
      <c r="U14" s="108">
        <f t="shared" si="9"/>
        <v>0.29750696290669704</v>
      </c>
      <c r="V14" s="108">
        <f t="shared" si="10"/>
        <v>0.66856543385490752</v>
      </c>
    </row>
    <row r="15" spans="2:24" x14ac:dyDescent="0.25">
      <c r="B15" s="101"/>
      <c r="C15" s="101"/>
      <c r="D15" s="101"/>
      <c r="E15" s="102" t="s">
        <v>58</v>
      </c>
      <c r="F15" s="103">
        <v>-95.3</v>
      </c>
      <c r="G15" s="104">
        <f t="shared" si="1"/>
        <v>0</v>
      </c>
      <c r="H15" s="101" t="s">
        <v>52</v>
      </c>
      <c r="I15" s="101">
        <v>199</v>
      </c>
      <c r="J15" s="108">
        <f t="shared" ref="J15:J16" si="23">(L15/I15)-1</f>
        <v>-9.5477386934673336E-2</v>
      </c>
      <c r="K15" s="105">
        <v>200</v>
      </c>
      <c r="L15" s="103">
        <f t="shared" si="21"/>
        <v>180</v>
      </c>
      <c r="M15" s="106" t="s">
        <v>41</v>
      </c>
      <c r="N15" s="104">
        <f t="shared" si="4"/>
        <v>-95.3</v>
      </c>
      <c r="O15" s="107">
        <v>0.12</v>
      </c>
      <c r="P15" s="104">
        <f t="shared" si="5"/>
        <v>-21.599999999999998</v>
      </c>
      <c r="Q15" s="104">
        <f t="shared" si="6"/>
        <v>0</v>
      </c>
      <c r="R15" s="104">
        <f t="shared" si="7"/>
        <v>-17</v>
      </c>
      <c r="S15" s="104">
        <f t="shared" si="8"/>
        <v>-9.9</v>
      </c>
      <c r="T15" s="104">
        <f t="shared" si="22"/>
        <v>36.20000000000001</v>
      </c>
      <c r="U15" s="108">
        <f t="shared" si="9"/>
        <v>0.18100000000000005</v>
      </c>
      <c r="V15" s="108">
        <f t="shared" si="10"/>
        <v>0.37985309548793295</v>
      </c>
    </row>
    <row r="16" spans="2:24" x14ac:dyDescent="0.25">
      <c r="B16" s="101"/>
      <c r="C16" s="101"/>
      <c r="D16" s="101"/>
      <c r="E16" s="102" t="s">
        <v>57</v>
      </c>
      <c r="F16" s="103">
        <v>-143.19999999999999</v>
      </c>
      <c r="G16" s="104">
        <f t="shared" si="1"/>
        <v>0</v>
      </c>
      <c r="H16" s="101" t="s">
        <v>52</v>
      </c>
      <c r="I16" s="101">
        <v>299</v>
      </c>
      <c r="J16" s="108">
        <f t="shared" si="23"/>
        <v>-9.702006688963194E-2</v>
      </c>
      <c r="K16" s="105">
        <v>299.99</v>
      </c>
      <c r="L16" s="103">
        <f t="shared" si="21"/>
        <v>269.99100000000004</v>
      </c>
      <c r="M16" s="106" t="s">
        <v>41</v>
      </c>
      <c r="N16" s="104">
        <f t="shared" si="4"/>
        <v>-143.19999999999999</v>
      </c>
      <c r="O16" s="107">
        <v>0.12</v>
      </c>
      <c r="P16" s="104">
        <f>(L16*O16)*-1</f>
        <v>-32.398920000000004</v>
      </c>
      <c r="Q16" s="104">
        <f>IF(M16="Sim",0,IF(K16&gt;=79,0,-5))</f>
        <v>0</v>
      </c>
      <c r="R16" s="104">
        <f>IF(L16&gt;=79,$R$2,0)</f>
        <v>-17</v>
      </c>
      <c r="S16" s="104">
        <f>(L16*$S$2)*-1</f>
        <v>-14.849505000000002</v>
      </c>
      <c r="T16" s="104">
        <f>L16+N16+P16+Q16+R16+S16</f>
        <v>62.542575000000049</v>
      </c>
      <c r="U16" s="108">
        <f t="shared" si="9"/>
        <v>0.20848219940664706</v>
      </c>
      <c r="V16" s="108">
        <f t="shared" si="10"/>
        <v>0.43674982541899476</v>
      </c>
    </row>
    <row r="17" spans="2:22" x14ac:dyDescent="0.25">
      <c r="B17" s="101"/>
      <c r="C17" s="101"/>
      <c r="D17" s="101"/>
      <c r="E17" s="102"/>
      <c r="F17" s="103"/>
      <c r="G17" s="104">
        <f t="shared" si="1"/>
        <v>0</v>
      </c>
      <c r="H17" s="101"/>
      <c r="I17" s="101"/>
      <c r="J17" s="108" t="e">
        <f t="shared" si="2"/>
        <v>#DIV/0!</v>
      </c>
      <c r="K17" s="105"/>
      <c r="L17" s="103">
        <f t="shared" si="21"/>
        <v>0</v>
      </c>
      <c r="M17" s="106" t="s">
        <v>41</v>
      </c>
      <c r="N17" s="104">
        <f t="shared" si="4"/>
        <v>0</v>
      </c>
      <c r="O17" s="107">
        <v>0.12</v>
      </c>
      <c r="P17" s="104">
        <f t="shared" si="5"/>
        <v>0</v>
      </c>
      <c r="Q17" s="104">
        <f t="shared" si="6"/>
        <v>-5</v>
      </c>
      <c r="R17" s="104">
        <f t="shared" si="7"/>
        <v>0</v>
      </c>
      <c r="S17" s="104">
        <f t="shared" si="8"/>
        <v>0</v>
      </c>
      <c r="T17" s="104">
        <f t="shared" si="22"/>
        <v>-5</v>
      </c>
      <c r="U17" s="108" t="e">
        <f t="shared" si="9"/>
        <v>#DIV/0!</v>
      </c>
      <c r="V17" s="108" t="e">
        <f t="shared" si="10"/>
        <v>#DIV/0!</v>
      </c>
    </row>
    <row r="18" spans="2:22" x14ac:dyDescent="0.25">
      <c r="B18" s="101"/>
      <c r="C18" s="101"/>
      <c r="D18" s="101"/>
      <c r="E18" s="102"/>
      <c r="F18" s="103"/>
      <c r="G18" s="104">
        <f t="shared" si="1"/>
        <v>0</v>
      </c>
      <c r="H18" s="101"/>
      <c r="I18" s="101"/>
      <c r="J18" s="108" t="e">
        <f t="shared" si="2"/>
        <v>#DIV/0!</v>
      </c>
      <c r="K18" s="105"/>
      <c r="L18" s="103">
        <f t="shared" si="21"/>
        <v>0</v>
      </c>
      <c r="M18" s="106" t="s">
        <v>41</v>
      </c>
      <c r="N18" s="104">
        <f t="shared" si="4"/>
        <v>0</v>
      </c>
      <c r="O18" s="107">
        <v>0.12</v>
      </c>
      <c r="P18" s="104">
        <f t="shared" si="5"/>
        <v>0</v>
      </c>
      <c r="Q18" s="104">
        <f t="shared" si="6"/>
        <v>-5</v>
      </c>
      <c r="R18" s="104">
        <f t="shared" si="7"/>
        <v>0</v>
      </c>
      <c r="S18" s="104">
        <f t="shared" si="8"/>
        <v>0</v>
      </c>
      <c r="T18" s="104">
        <f t="shared" si="22"/>
        <v>-5</v>
      </c>
      <c r="U18" s="108" t="e">
        <f t="shared" si="9"/>
        <v>#DIV/0!</v>
      </c>
      <c r="V18" s="108" t="e">
        <f t="shared" si="10"/>
        <v>#DIV/0!</v>
      </c>
    </row>
    <row r="19" spans="2:22" x14ac:dyDescent="0.25">
      <c r="B19" s="101"/>
      <c r="C19" s="101"/>
      <c r="D19" s="101"/>
      <c r="E19" s="102"/>
      <c r="F19" s="103"/>
      <c r="G19" s="104">
        <f t="shared" si="1"/>
        <v>0</v>
      </c>
      <c r="H19" s="101"/>
      <c r="I19" s="101"/>
      <c r="J19" s="108" t="e">
        <f t="shared" si="2"/>
        <v>#DIV/0!</v>
      </c>
      <c r="K19" s="105"/>
      <c r="L19" s="103">
        <f t="shared" si="21"/>
        <v>0</v>
      </c>
      <c r="M19" s="106" t="s">
        <v>41</v>
      </c>
      <c r="N19" s="104">
        <f t="shared" si="4"/>
        <v>0</v>
      </c>
      <c r="O19" s="107">
        <v>0.12</v>
      </c>
      <c r="P19" s="104">
        <f t="shared" si="5"/>
        <v>0</v>
      </c>
      <c r="Q19" s="104">
        <f t="shared" si="6"/>
        <v>-5</v>
      </c>
      <c r="R19" s="104">
        <f t="shared" si="7"/>
        <v>0</v>
      </c>
      <c r="S19" s="104">
        <f t="shared" si="8"/>
        <v>0</v>
      </c>
      <c r="T19" s="104">
        <f t="shared" si="22"/>
        <v>-5</v>
      </c>
      <c r="U19" s="108" t="e">
        <f t="shared" si="9"/>
        <v>#DIV/0!</v>
      </c>
      <c r="V19" s="108" t="e">
        <f t="shared" si="10"/>
        <v>#DIV/0!</v>
      </c>
    </row>
    <row r="20" spans="2:22" x14ac:dyDescent="0.25">
      <c r="B20" s="101"/>
      <c r="C20" s="101"/>
      <c r="D20" s="101"/>
      <c r="E20" s="102"/>
      <c r="F20" s="103"/>
      <c r="G20" s="104">
        <f t="shared" si="1"/>
        <v>0</v>
      </c>
      <c r="H20" s="101"/>
      <c r="I20" s="101"/>
      <c r="J20" s="108" t="e">
        <f t="shared" si="2"/>
        <v>#DIV/0!</v>
      </c>
      <c r="K20" s="105"/>
      <c r="L20" s="103">
        <f t="shared" si="21"/>
        <v>0</v>
      </c>
      <c r="M20" s="106" t="s">
        <v>41</v>
      </c>
      <c r="N20" s="104">
        <f t="shared" si="4"/>
        <v>0</v>
      </c>
      <c r="O20" s="107">
        <v>0.12</v>
      </c>
      <c r="P20" s="104">
        <f t="shared" si="5"/>
        <v>0</v>
      </c>
      <c r="Q20" s="104">
        <f t="shared" si="6"/>
        <v>-5</v>
      </c>
      <c r="R20" s="104">
        <f t="shared" si="7"/>
        <v>0</v>
      </c>
      <c r="S20" s="104">
        <f t="shared" si="8"/>
        <v>0</v>
      </c>
      <c r="T20" s="104">
        <f t="shared" si="22"/>
        <v>-5</v>
      </c>
      <c r="U20" s="108" t="e">
        <f t="shared" si="9"/>
        <v>#DIV/0!</v>
      </c>
      <c r="V20" s="108" t="e">
        <f t="shared" si="10"/>
        <v>#DIV/0!</v>
      </c>
    </row>
    <row r="21" spans="2:22" x14ac:dyDescent="0.25">
      <c r="B21" s="101"/>
      <c r="C21" s="101"/>
      <c r="D21" s="101"/>
      <c r="E21" s="102"/>
      <c r="F21" s="103"/>
      <c r="G21" s="104">
        <f t="shared" si="1"/>
        <v>0</v>
      </c>
      <c r="H21" s="101"/>
      <c r="I21" s="101"/>
      <c r="J21" s="108" t="e">
        <f t="shared" si="2"/>
        <v>#DIV/0!</v>
      </c>
      <c r="K21" s="105"/>
      <c r="L21" s="103">
        <f t="shared" si="21"/>
        <v>0</v>
      </c>
      <c r="M21" s="106" t="s">
        <v>41</v>
      </c>
      <c r="N21" s="104">
        <f t="shared" si="4"/>
        <v>0</v>
      </c>
      <c r="O21" s="107">
        <v>0.12</v>
      </c>
      <c r="P21" s="104">
        <f t="shared" si="5"/>
        <v>0</v>
      </c>
      <c r="Q21" s="104">
        <f t="shared" si="6"/>
        <v>-5</v>
      </c>
      <c r="R21" s="104">
        <f t="shared" si="7"/>
        <v>0</v>
      </c>
      <c r="S21" s="104">
        <f t="shared" si="8"/>
        <v>0</v>
      </c>
      <c r="T21" s="104">
        <f t="shared" si="22"/>
        <v>-5</v>
      </c>
      <c r="U21" s="108" t="e">
        <f t="shared" si="9"/>
        <v>#DIV/0!</v>
      </c>
      <c r="V21" s="108" t="e">
        <f t="shared" si="10"/>
        <v>#DIV/0!</v>
      </c>
    </row>
    <row r="22" spans="2:22" x14ac:dyDescent="0.25">
      <c r="B22" s="101"/>
      <c r="C22" s="101"/>
      <c r="D22" s="101"/>
      <c r="E22" s="102"/>
      <c r="F22" s="103"/>
      <c r="G22" s="104">
        <f t="shared" si="1"/>
        <v>0</v>
      </c>
      <c r="H22" s="101"/>
      <c r="I22" s="101"/>
      <c r="J22" s="108" t="e">
        <f t="shared" si="2"/>
        <v>#DIV/0!</v>
      </c>
      <c r="K22" s="105"/>
      <c r="L22" s="103">
        <f t="shared" si="21"/>
        <v>0</v>
      </c>
      <c r="M22" s="106" t="s">
        <v>41</v>
      </c>
      <c r="N22" s="104">
        <f t="shared" si="4"/>
        <v>0</v>
      </c>
      <c r="O22" s="107">
        <v>0.12</v>
      </c>
      <c r="P22" s="104">
        <f t="shared" si="5"/>
        <v>0</v>
      </c>
      <c r="Q22" s="104">
        <f t="shared" si="6"/>
        <v>-5</v>
      </c>
      <c r="R22" s="104">
        <f t="shared" si="7"/>
        <v>0</v>
      </c>
      <c r="S22" s="104">
        <f t="shared" si="8"/>
        <v>0</v>
      </c>
      <c r="T22" s="104">
        <f t="shared" si="22"/>
        <v>-5</v>
      </c>
      <c r="U22" s="108" t="e">
        <f t="shared" si="9"/>
        <v>#DIV/0!</v>
      </c>
      <c r="V22" s="108" t="e">
        <f t="shared" si="10"/>
        <v>#DIV/0!</v>
      </c>
    </row>
    <row r="23" spans="2:22" x14ac:dyDescent="0.25">
      <c r="B23" s="101"/>
      <c r="C23" s="101"/>
      <c r="D23" s="101"/>
      <c r="E23" s="102"/>
      <c r="F23" s="103"/>
      <c r="G23" s="104">
        <f t="shared" si="1"/>
        <v>0</v>
      </c>
      <c r="H23" s="101"/>
      <c r="I23" s="101"/>
      <c r="J23" s="108" t="e">
        <f t="shared" si="2"/>
        <v>#DIV/0!</v>
      </c>
      <c r="K23" s="105"/>
      <c r="L23" s="103">
        <f t="shared" si="21"/>
        <v>0</v>
      </c>
      <c r="M23" s="106" t="s">
        <v>41</v>
      </c>
      <c r="N23" s="104">
        <f t="shared" si="4"/>
        <v>0</v>
      </c>
      <c r="O23" s="107">
        <v>0.12</v>
      </c>
      <c r="P23" s="104">
        <f t="shared" si="5"/>
        <v>0</v>
      </c>
      <c r="Q23" s="104">
        <f t="shared" si="6"/>
        <v>-5</v>
      </c>
      <c r="R23" s="104">
        <f t="shared" si="7"/>
        <v>0</v>
      </c>
      <c r="S23" s="104">
        <f t="shared" si="8"/>
        <v>0</v>
      </c>
      <c r="T23" s="104">
        <f t="shared" si="22"/>
        <v>-5</v>
      </c>
      <c r="U23" s="108" t="e">
        <f t="shared" si="9"/>
        <v>#DIV/0!</v>
      </c>
      <c r="V23" s="108" t="e">
        <f t="shared" si="10"/>
        <v>#DIV/0!</v>
      </c>
    </row>
    <row r="24" spans="2:22" x14ac:dyDescent="0.25">
      <c r="B24" s="101"/>
      <c r="C24" s="101"/>
      <c r="D24" s="101"/>
      <c r="E24" s="102"/>
      <c r="F24" s="103"/>
      <c r="G24" s="104">
        <f t="shared" si="1"/>
        <v>0</v>
      </c>
      <c r="H24" s="101"/>
      <c r="I24" s="101"/>
      <c r="J24" s="108" t="e">
        <f t="shared" si="2"/>
        <v>#DIV/0!</v>
      </c>
      <c r="K24" s="105"/>
      <c r="L24" s="103">
        <f t="shared" si="21"/>
        <v>0</v>
      </c>
      <c r="M24" s="106" t="s">
        <v>41</v>
      </c>
      <c r="N24" s="104">
        <f t="shared" si="4"/>
        <v>0</v>
      </c>
      <c r="O24" s="107">
        <v>0.12</v>
      </c>
      <c r="P24" s="104">
        <f t="shared" si="5"/>
        <v>0</v>
      </c>
      <c r="Q24" s="104">
        <f t="shared" si="6"/>
        <v>-5</v>
      </c>
      <c r="R24" s="104">
        <f t="shared" si="7"/>
        <v>0</v>
      </c>
      <c r="S24" s="104">
        <f t="shared" si="8"/>
        <v>0</v>
      </c>
      <c r="T24" s="104">
        <f t="shared" si="22"/>
        <v>-5</v>
      </c>
      <c r="U24" s="108" t="e">
        <f t="shared" si="9"/>
        <v>#DIV/0!</v>
      </c>
      <c r="V24" s="108" t="e">
        <f t="shared" si="10"/>
        <v>#DIV/0!</v>
      </c>
    </row>
    <row r="25" spans="2:22" x14ac:dyDescent="0.25">
      <c r="B25" s="101"/>
      <c r="C25" s="101"/>
      <c r="D25" s="101"/>
      <c r="E25" s="102"/>
      <c r="F25" s="103"/>
      <c r="G25" s="104">
        <f t="shared" si="1"/>
        <v>0</v>
      </c>
      <c r="H25" s="101"/>
      <c r="I25" s="101"/>
      <c r="J25" s="108" t="e">
        <f t="shared" si="2"/>
        <v>#DIV/0!</v>
      </c>
      <c r="K25" s="105"/>
      <c r="L25" s="103">
        <f t="shared" si="21"/>
        <v>0</v>
      </c>
      <c r="M25" s="106" t="s">
        <v>41</v>
      </c>
      <c r="N25" s="104">
        <f t="shared" si="4"/>
        <v>0</v>
      </c>
      <c r="O25" s="107">
        <v>0.12</v>
      </c>
      <c r="P25" s="104">
        <f t="shared" si="5"/>
        <v>0</v>
      </c>
      <c r="Q25" s="104">
        <f t="shared" si="6"/>
        <v>-5</v>
      </c>
      <c r="R25" s="104">
        <f t="shared" si="7"/>
        <v>0</v>
      </c>
      <c r="S25" s="104">
        <f t="shared" si="8"/>
        <v>0</v>
      </c>
      <c r="T25" s="104">
        <f t="shared" si="22"/>
        <v>-5</v>
      </c>
      <c r="U25" s="108" t="e">
        <f t="shared" si="9"/>
        <v>#DIV/0!</v>
      </c>
      <c r="V25" s="108" t="e">
        <f t="shared" si="10"/>
        <v>#DIV/0!</v>
      </c>
    </row>
    <row r="26" spans="2:22" x14ac:dyDescent="0.25">
      <c r="B26" s="101"/>
      <c r="C26" s="101"/>
      <c r="D26" s="101"/>
      <c r="E26" s="102"/>
      <c r="F26" s="103"/>
      <c r="G26" s="104">
        <f t="shared" si="1"/>
        <v>0</v>
      </c>
      <c r="H26" s="101"/>
      <c r="I26" s="101"/>
      <c r="J26" s="108" t="e">
        <f t="shared" si="2"/>
        <v>#DIV/0!</v>
      </c>
      <c r="K26" s="105"/>
      <c r="L26" s="103">
        <f t="shared" si="21"/>
        <v>0</v>
      </c>
      <c r="M26" s="106" t="s">
        <v>41</v>
      </c>
      <c r="N26" s="104">
        <f t="shared" si="4"/>
        <v>0</v>
      </c>
      <c r="O26" s="107">
        <v>0.12</v>
      </c>
      <c r="P26" s="104">
        <f t="shared" si="5"/>
        <v>0</v>
      </c>
      <c r="Q26" s="104">
        <f t="shared" si="6"/>
        <v>-5</v>
      </c>
      <c r="R26" s="104">
        <f t="shared" si="7"/>
        <v>0</v>
      </c>
      <c r="S26" s="104">
        <f t="shared" si="8"/>
        <v>0</v>
      </c>
      <c r="T26" s="104">
        <f t="shared" si="22"/>
        <v>-5</v>
      </c>
      <c r="U26" s="108" t="e">
        <f t="shared" si="9"/>
        <v>#DIV/0!</v>
      </c>
      <c r="V26" s="108" t="e">
        <f t="shared" si="10"/>
        <v>#DIV/0!</v>
      </c>
    </row>
    <row r="27" spans="2:22" x14ac:dyDescent="0.25">
      <c r="B27" s="101"/>
      <c r="C27" s="101"/>
      <c r="D27" s="101"/>
      <c r="E27" s="102"/>
      <c r="F27" s="103"/>
      <c r="G27" s="104">
        <f t="shared" si="1"/>
        <v>0</v>
      </c>
      <c r="H27" s="101"/>
      <c r="I27" s="101"/>
      <c r="J27" s="108" t="e">
        <f t="shared" si="2"/>
        <v>#DIV/0!</v>
      </c>
      <c r="K27" s="105"/>
      <c r="L27" s="103">
        <f t="shared" si="21"/>
        <v>0</v>
      </c>
      <c r="M27" s="106" t="s">
        <v>41</v>
      </c>
      <c r="N27" s="104">
        <f t="shared" si="4"/>
        <v>0</v>
      </c>
      <c r="O27" s="107">
        <v>0.12</v>
      </c>
      <c r="P27" s="104">
        <f t="shared" si="5"/>
        <v>0</v>
      </c>
      <c r="Q27" s="104">
        <f t="shared" si="6"/>
        <v>-5</v>
      </c>
      <c r="R27" s="104">
        <f t="shared" si="7"/>
        <v>0</v>
      </c>
      <c r="S27" s="104">
        <f t="shared" si="8"/>
        <v>0</v>
      </c>
      <c r="T27" s="104">
        <f t="shared" si="22"/>
        <v>-5</v>
      </c>
      <c r="U27" s="108" t="e">
        <f t="shared" si="9"/>
        <v>#DIV/0!</v>
      </c>
      <c r="V27" s="108" t="e">
        <f t="shared" si="10"/>
        <v>#DIV/0!</v>
      </c>
    </row>
    <row r="28" spans="2:22" x14ac:dyDescent="0.25">
      <c r="B28" s="101"/>
      <c r="C28" s="101"/>
      <c r="D28" s="101"/>
      <c r="E28" s="102"/>
      <c r="F28" s="103"/>
      <c r="G28" s="104">
        <f t="shared" si="1"/>
        <v>0</v>
      </c>
      <c r="H28" s="101"/>
      <c r="I28" s="101"/>
      <c r="J28" s="108" t="e">
        <f t="shared" si="2"/>
        <v>#DIV/0!</v>
      </c>
      <c r="K28" s="105"/>
      <c r="L28" s="103">
        <f t="shared" si="21"/>
        <v>0</v>
      </c>
      <c r="M28" s="106" t="s">
        <v>41</v>
      </c>
      <c r="N28" s="104">
        <f t="shared" si="4"/>
        <v>0</v>
      </c>
      <c r="O28" s="107">
        <v>0.12</v>
      </c>
      <c r="P28" s="104">
        <f t="shared" si="5"/>
        <v>0</v>
      </c>
      <c r="Q28" s="104">
        <f t="shared" si="6"/>
        <v>-5</v>
      </c>
      <c r="R28" s="104">
        <f t="shared" si="7"/>
        <v>0</v>
      </c>
      <c r="S28" s="104">
        <f t="shared" si="8"/>
        <v>0</v>
      </c>
      <c r="T28" s="104">
        <f t="shared" si="22"/>
        <v>-5</v>
      </c>
      <c r="U28" s="108" t="e">
        <f t="shared" si="9"/>
        <v>#DIV/0!</v>
      </c>
      <c r="V28" s="108" t="e">
        <f t="shared" si="10"/>
        <v>#DIV/0!</v>
      </c>
    </row>
    <row r="29" spans="2:22" x14ac:dyDescent="0.25">
      <c r="B29" s="101"/>
      <c r="C29" s="101"/>
      <c r="D29" s="101"/>
      <c r="E29" s="102"/>
      <c r="F29" s="103"/>
      <c r="G29" s="104">
        <f t="shared" si="1"/>
        <v>0</v>
      </c>
      <c r="H29" s="101"/>
      <c r="I29" s="101"/>
      <c r="J29" s="108" t="e">
        <f t="shared" si="2"/>
        <v>#DIV/0!</v>
      </c>
      <c r="K29" s="105"/>
      <c r="L29" s="103">
        <f t="shared" si="21"/>
        <v>0</v>
      </c>
      <c r="M29" s="106" t="s">
        <v>41</v>
      </c>
      <c r="N29" s="104">
        <f t="shared" si="4"/>
        <v>0</v>
      </c>
      <c r="O29" s="107">
        <v>0.12</v>
      </c>
      <c r="P29" s="104">
        <f t="shared" si="5"/>
        <v>0</v>
      </c>
      <c r="Q29" s="104">
        <f t="shared" si="6"/>
        <v>-5</v>
      </c>
      <c r="R29" s="104">
        <f t="shared" si="7"/>
        <v>0</v>
      </c>
      <c r="S29" s="104">
        <f t="shared" si="8"/>
        <v>0</v>
      </c>
      <c r="T29" s="104">
        <f t="shared" si="22"/>
        <v>-5</v>
      </c>
      <c r="U29" s="108" t="e">
        <f t="shared" si="9"/>
        <v>#DIV/0!</v>
      </c>
      <c r="V29" s="108" t="e">
        <f t="shared" si="10"/>
        <v>#DIV/0!</v>
      </c>
    </row>
    <row r="30" spans="2:22" x14ac:dyDescent="0.25">
      <c r="B30" s="101"/>
      <c r="C30" s="101"/>
      <c r="D30" s="101"/>
      <c r="E30" s="102"/>
      <c r="F30" s="103"/>
      <c r="G30" s="104">
        <f t="shared" si="1"/>
        <v>0</v>
      </c>
      <c r="H30" s="101"/>
      <c r="I30" s="101"/>
      <c r="J30" s="108" t="e">
        <f t="shared" si="2"/>
        <v>#DIV/0!</v>
      </c>
      <c r="K30" s="105"/>
      <c r="L30" s="103">
        <f t="shared" si="21"/>
        <v>0</v>
      </c>
      <c r="M30" s="106" t="s">
        <v>41</v>
      </c>
      <c r="N30" s="104">
        <f t="shared" si="4"/>
        <v>0</v>
      </c>
      <c r="O30" s="107">
        <v>0.12</v>
      </c>
      <c r="P30" s="104">
        <f t="shared" si="5"/>
        <v>0</v>
      </c>
      <c r="Q30" s="104">
        <f t="shared" si="6"/>
        <v>-5</v>
      </c>
      <c r="R30" s="104">
        <f t="shared" si="7"/>
        <v>0</v>
      </c>
      <c r="S30" s="104">
        <f t="shared" si="8"/>
        <v>0</v>
      </c>
      <c r="T30" s="104">
        <f t="shared" si="22"/>
        <v>-5</v>
      </c>
      <c r="U30" s="108" t="e">
        <f t="shared" si="9"/>
        <v>#DIV/0!</v>
      </c>
      <c r="V30" s="108" t="e">
        <f t="shared" si="10"/>
        <v>#DIV/0!</v>
      </c>
    </row>
    <row r="31" spans="2:22" x14ac:dyDescent="0.25">
      <c r="B31" s="101"/>
      <c r="C31" s="101"/>
      <c r="D31" s="101"/>
      <c r="E31" s="102"/>
      <c r="F31" s="103"/>
      <c r="G31" s="104">
        <f t="shared" si="1"/>
        <v>0</v>
      </c>
      <c r="H31" s="101"/>
      <c r="I31" s="101"/>
      <c r="J31" s="108" t="e">
        <f t="shared" si="2"/>
        <v>#DIV/0!</v>
      </c>
      <c r="K31" s="105"/>
      <c r="L31" s="103">
        <f t="shared" si="21"/>
        <v>0</v>
      </c>
      <c r="M31" s="106" t="s">
        <v>41</v>
      </c>
      <c r="N31" s="104">
        <f t="shared" si="4"/>
        <v>0</v>
      </c>
      <c r="O31" s="107">
        <v>0.12</v>
      </c>
      <c r="P31" s="104">
        <f t="shared" si="5"/>
        <v>0</v>
      </c>
      <c r="Q31" s="104">
        <f t="shared" si="6"/>
        <v>-5</v>
      </c>
      <c r="R31" s="104">
        <f t="shared" si="7"/>
        <v>0</v>
      </c>
      <c r="S31" s="104">
        <f t="shared" si="8"/>
        <v>0</v>
      </c>
      <c r="T31" s="104">
        <f t="shared" si="22"/>
        <v>-5</v>
      </c>
      <c r="U31" s="108" t="e">
        <f t="shared" si="9"/>
        <v>#DIV/0!</v>
      </c>
      <c r="V31" s="108" t="e">
        <f t="shared" si="10"/>
        <v>#DIV/0!</v>
      </c>
    </row>
    <row r="32" spans="2:22" x14ac:dyDescent="0.25">
      <c r="B32" s="101"/>
      <c r="C32" s="101"/>
      <c r="D32" s="101"/>
      <c r="E32" s="102"/>
      <c r="F32" s="103"/>
      <c r="G32" s="104">
        <f t="shared" si="1"/>
        <v>0</v>
      </c>
      <c r="H32" s="101"/>
      <c r="I32" s="101"/>
      <c r="J32" s="108" t="e">
        <f t="shared" si="2"/>
        <v>#DIV/0!</v>
      </c>
      <c r="K32" s="105"/>
      <c r="L32" s="103">
        <f t="shared" si="21"/>
        <v>0</v>
      </c>
      <c r="M32" s="106" t="s">
        <v>41</v>
      </c>
      <c r="N32" s="104">
        <f t="shared" si="4"/>
        <v>0</v>
      </c>
      <c r="O32" s="107">
        <v>0.12</v>
      </c>
      <c r="P32" s="104">
        <f t="shared" si="5"/>
        <v>0</v>
      </c>
      <c r="Q32" s="104">
        <f t="shared" si="6"/>
        <v>-5</v>
      </c>
      <c r="R32" s="104">
        <f t="shared" si="7"/>
        <v>0</v>
      </c>
      <c r="S32" s="104">
        <f t="shared" si="8"/>
        <v>0</v>
      </c>
      <c r="T32" s="104">
        <f t="shared" si="22"/>
        <v>-5</v>
      </c>
      <c r="U32" s="108" t="e">
        <f t="shared" si="9"/>
        <v>#DIV/0!</v>
      </c>
      <c r="V32" s="108" t="e">
        <f t="shared" si="10"/>
        <v>#DIV/0!</v>
      </c>
    </row>
    <row r="33" spans="2:22" x14ac:dyDescent="0.25">
      <c r="B33" s="101"/>
      <c r="C33" s="101"/>
      <c r="D33" s="101"/>
      <c r="E33" s="102"/>
      <c r="F33" s="103"/>
      <c r="G33" s="104">
        <f t="shared" si="1"/>
        <v>0</v>
      </c>
      <c r="H33" s="101"/>
      <c r="I33" s="101"/>
      <c r="J33" s="108" t="e">
        <f t="shared" si="2"/>
        <v>#DIV/0!</v>
      </c>
      <c r="K33" s="105"/>
      <c r="L33" s="103">
        <f t="shared" si="21"/>
        <v>0</v>
      </c>
      <c r="M33" s="106" t="s">
        <v>41</v>
      </c>
      <c r="N33" s="104">
        <f t="shared" si="4"/>
        <v>0</v>
      </c>
      <c r="O33" s="107">
        <v>0.12</v>
      </c>
      <c r="P33" s="104">
        <f t="shared" si="5"/>
        <v>0</v>
      </c>
      <c r="Q33" s="104">
        <f t="shared" si="6"/>
        <v>-5</v>
      </c>
      <c r="R33" s="104">
        <f t="shared" si="7"/>
        <v>0</v>
      </c>
      <c r="S33" s="104">
        <f t="shared" si="8"/>
        <v>0</v>
      </c>
      <c r="T33" s="104">
        <f t="shared" si="22"/>
        <v>-5</v>
      </c>
      <c r="U33" s="108" t="e">
        <f t="shared" si="9"/>
        <v>#DIV/0!</v>
      </c>
      <c r="V33" s="108" t="e">
        <f t="shared" si="10"/>
        <v>#DIV/0!</v>
      </c>
    </row>
    <row r="34" spans="2:22" x14ac:dyDescent="0.25">
      <c r="B34" s="101"/>
      <c r="C34" s="101"/>
      <c r="D34" s="101"/>
      <c r="E34" s="102"/>
      <c r="F34" s="103"/>
      <c r="G34" s="104">
        <f t="shared" si="1"/>
        <v>0</v>
      </c>
      <c r="H34" s="101"/>
      <c r="I34" s="101"/>
      <c r="J34" s="108" t="e">
        <f t="shared" si="2"/>
        <v>#DIV/0!</v>
      </c>
      <c r="K34" s="105"/>
      <c r="L34" s="103">
        <f t="shared" si="21"/>
        <v>0</v>
      </c>
      <c r="M34" s="106" t="s">
        <v>41</v>
      </c>
      <c r="N34" s="104">
        <f t="shared" si="4"/>
        <v>0</v>
      </c>
      <c r="O34" s="107">
        <v>0.12</v>
      </c>
      <c r="P34" s="104">
        <f t="shared" si="5"/>
        <v>0</v>
      </c>
      <c r="Q34" s="104">
        <f t="shared" si="6"/>
        <v>-5</v>
      </c>
      <c r="R34" s="104">
        <f t="shared" si="7"/>
        <v>0</v>
      </c>
      <c r="S34" s="104">
        <f t="shared" si="8"/>
        <v>0</v>
      </c>
      <c r="T34" s="104">
        <f t="shared" si="22"/>
        <v>-5</v>
      </c>
      <c r="U34" s="108" t="e">
        <f t="shared" si="9"/>
        <v>#DIV/0!</v>
      </c>
      <c r="V34" s="108" t="e">
        <f t="shared" si="10"/>
        <v>#DIV/0!</v>
      </c>
    </row>
    <row r="35" spans="2:22" x14ac:dyDescent="0.25">
      <c r="B35" s="101"/>
      <c r="C35" s="101"/>
      <c r="D35" s="101"/>
      <c r="E35" s="102"/>
      <c r="F35" s="103"/>
      <c r="G35" s="104">
        <f t="shared" si="1"/>
        <v>0</v>
      </c>
      <c r="H35" s="101"/>
      <c r="I35" s="101"/>
      <c r="J35" s="108" t="e">
        <f t="shared" si="2"/>
        <v>#DIV/0!</v>
      </c>
      <c r="K35" s="105"/>
      <c r="L35" s="103">
        <f t="shared" si="21"/>
        <v>0</v>
      </c>
      <c r="M35" s="106" t="s">
        <v>41</v>
      </c>
      <c r="N35" s="104">
        <f t="shared" si="4"/>
        <v>0</v>
      </c>
      <c r="O35" s="107">
        <v>0.12</v>
      </c>
      <c r="P35" s="104">
        <f t="shared" si="5"/>
        <v>0</v>
      </c>
      <c r="Q35" s="104">
        <f t="shared" si="6"/>
        <v>-5</v>
      </c>
      <c r="R35" s="104">
        <f t="shared" si="7"/>
        <v>0</v>
      </c>
      <c r="S35" s="104">
        <f t="shared" si="8"/>
        <v>0</v>
      </c>
      <c r="T35" s="104">
        <f t="shared" si="22"/>
        <v>-5</v>
      </c>
      <c r="U35" s="108" t="e">
        <f t="shared" si="9"/>
        <v>#DIV/0!</v>
      </c>
      <c r="V35" s="108" t="e">
        <f t="shared" si="10"/>
        <v>#DIV/0!</v>
      </c>
    </row>
    <row r="36" spans="2:22" x14ac:dyDescent="0.25">
      <c r="B36" s="101"/>
      <c r="C36" s="101"/>
      <c r="D36" s="101"/>
      <c r="E36" s="102"/>
      <c r="F36" s="103"/>
      <c r="G36" s="104">
        <f t="shared" si="1"/>
        <v>0</v>
      </c>
      <c r="H36" s="101"/>
      <c r="I36" s="101"/>
      <c r="J36" s="108" t="e">
        <f t="shared" si="2"/>
        <v>#DIV/0!</v>
      </c>
      <c r="K36" s="105"/>
      <c r="L36" s="103">
        <f t="shared" si="21"/>
        <v>0</v>
      </c>
      <c r="M36" s="106" t="s">
        <v>41</v>
      </c>
      <c r="N36" s="104">
        <f t="shared" si="4"/>
        <v>0</v>
      </c>
      <c r="O36" s="107">
        <v>0.12</v>
      </c>
      <c r="P36" s="104">
        <f t="shared" si="5"/>
        <v>0</v>
      </c>
      <c r="Q36" s="104">
        <f t="shared" si="6"/>
        <v>-5</v>
      </c>
      <c r="R36" s="104">
        <f t="shared" si="7"/>
        <v>0</v>
      </c>
      <c r="S36" s="104">
        <f t="shared" si="8"/>
        <v>0</v>
      </c>
      <c r="T36" s="104">
        <f t="shared" si="22"/>
        <v>-5</v>
      </c>
      <c r="U36" s="108" t="e">
        <f t="shared" si="9"/>
        <v>#DIV/0!</v>
      </c>
      <c r="V36" s="108" t="e">
        <f t="shared" si="10"/>
        <v>#DIV/0!</v>
      </c>
    </row>
    <row r="37" spans="2:22" x14ac:dyDescent="0.25">
      <c r="B37" s="101"/>
      <c r="C37" s="101"/>
      <c r="D37" s="101"/>
      <c r="E37" s="102"/>
      <c r="F37" s="103"/>
      <c r="G37" s="104">
        <f t="shared" si="1"/>
        <v>0</v>
      </c>
      <c r="H37" s="101"/>
      <c r="I37" s="101"/>
      <c r="J37" s="108" t="e">
        <f t="shared" si="2"/>
        <v>#DIV/0!</v>
      </c>
      <c r="K37" s="105"/>
      <c r="L37" s="103">
        <f t="shared" si="21"/>
        <v>0</v>
      </c>
      <c r="M37" s="106" t="s">
        <v>41</v>
      </c>
      <c r="N37" s="104">
        <f t="shared" si="4"/>
        <v>0</v>
      </c>
      <c r="O37" s="107">
        <v>0.12</v>
      </c>
      <c r="P37" s="104">
        <f t="shared" si="5"/>
        <v>0</v>
      </c>
      <c r="Q37" s="104">
        <f t="shared" si="6"/>
        <v>-5</v>
      </c>
      <c r="R37" s="104">
        <f t="shared" si="7"/>
        <v>0</v>
      </c>
      <c r="S37" s="104">
        <f t="shared" si="8"/>
        <v>0</v>
      </c>
      <c r="T37" s="104">
        <f t="shared" si="22"/>
        <v>-5</v>
      </c>
      <c r="U37" s="108" t="e">
        <f t="shared" si="9"/>
        <v>#DIV/0!</v>
      </c>
      <c r="V37" s="108" t="e">
        <f t="shared" si="10"/>
        <v>#DIV/0!</v>
      </c>
    </row>
    <row r="38" spans="2:22" x14ac:dyDescent="0.25">
      <c r="B38" s="101"/>
      <c r="C38" s="101"/>
      <c r="D38" s="101"/>
      <c r="E38" s="102"/>
      <c r="F38" s="103"/>
      <c r="G38" s="104">
        <f t="shared" si="1"/>
        <v>0</v>
      </c>
      <c r="H38" s="101"/>
      <c r="I38" s="101"/>
      <c r="J38" s="108" t="e">
        <f t="shared" si="2"/>
        <v>#DIV/0!</v>
      </c>
      <c r="K38" s="105"/>
      <c r="L38" s="103">
        <f t="shared" si="21"/>
        <v>0</v>
      </c>
      <c r="M38" s="106" t="s">
        <v>41</v>
      </c>
      <c r="N38" s="104">
        <f t="shared" si="4"/>
        <v>0</v>
      </c>
      <c r="O38" s="107">
        <v>0.12</v>
      </c>
      <c r="P38" s="104">
        <f t="shared" si="5"/>
        <v>0</v>
      </c>
      <c r="Q38" s="104">
        <f t="shared" si="6"/>
        <v>-5</v>
      </c>
      <c r="R38" s="104">
        <f t="shared" si="7"/>
        <v>0</v>
      </c>
      <c r="S38" s="104">
        <f t="shared" si="8"/>
        <v>0</v>
      </c>
      <c r="T38" s="104">
        <f t="shared" si="22"/>
        <v>-5</v>
      </c>
      <c r="U38" s="108" t="e">
        <f t="shared" si="9"/>
        <v>#DIV/0!</v>
      </c>
      <c r="V38" s="108" t="e">
        <f t="shared" si="10"/>
        <v>#DIV/0!</v>
      </c>
    </row>
    <row r="39" spans="2:22" x14ac:dyDescent="0.25">
      <c r="B39" s="101"/>
      <c r="C39" s="101"/>
      <c r="D39" s="101"/>
      <c r="E39" s="102"/>
      <c r="F39" s="103"/>
      <c r="G39" s="104">
        <f t="shared" si="1"/>
        <v>0</v>
      </c>
      <c r="H39" s="101"/>
      <c r="I39" s="101"/>
      <c r="J39" s="108" t="e">
        <f t="shared" si="2"/>
        <v>#DIV/0!</v>
      </c>
      <c r="K39" s="105"/>
      <c r="L39" s="103">
        <f t="shared" si="21"/>
        <v>0</v>
      </c>
      <c r="M39" s="106" t="s">
        <v>41</v>
      </c>
      <c r="N39" s="104">
        <f t="shared" si="4"/>
        <v>0</v>
      </c>
      <c r="O39" s="107">
        <v>0.12</v>
      </c>
      <c r="P39" s="104">
        <f t="shared" si="5"/>
        <v>0</v>
      </c>
      <c r="Q39" s="104">
        <f t="shared" si="6"/>
        <v>-5</v>
      </c>
      <c r="R39" s="104">
        <f t="shared" si="7"/>
        <v>0</v>
      </c>
      <c r="S39" s="104">
        <f t="shared" si="8"/>
        <v>0</v>
      </c>
      <c r="T39" s="104">
        <f t="shared" si="22"/>
        <v>-5</v>
      </c>
      <c r="U39" s="108" t="e">
        <f t="shared" si="9"/>
        <v>#DIV/0!</v>
      </c>
      <c r="V39" s="108" t="e">
        <f t="shared" si="10"/>
        <v>#DIV/0!</v>
      </c>
    </row>
    <row r="40" spans="2:22" x14ac:dyDescent="0.25">
      <c r="B40" s="101"/>
      <c r="C40" s="101"/>
      <c r="D40" s="101"/>
      <c r="E40" s="102"/>
      <c r="F40" s="103"/>
      <c r="G40" s="104">
        <f t="shared" si="1"/>
        <v>0</v>
      </c>
      <c r="H40" s="101"/>
      <c r="I40" s="101"/>
      <c r="J40" s="108" t="e">
        <f t="shared" si="2"/>
        <v>#DIV/0!</v>
      </c>
      <c r="K40" s="105"/>
      <c r="L40" s="103">
        <f t="shared" si="21"/>
        <v>0</v>
      </c>
      <c r="M40" s="106" t="s">
        <v>41</v>
      </c>
      <c r="N40" s="104">
        <f t="shared" si="4"/>
        <v>0</v>
      </c>
      <c r="O40" s="107">
        <v>0.12</v>
      </c>
      <c r="P40" s="104">
        <f t="shared" si="5"/>
        <v>0</v>
      </c>
      <c r="Q40" s="104">
        <f t="shared" si="6"/>
        <v>-5</v>
      </c>
      <c r="R40" s="104">
        <f t="shared" si="7"/>
        <v>0</v>
      </c>
      <c r="S40" s="104">
        <f t="shared" si="8"/>
        <v>0</v>
      </c>
      <c r="T40" s="104">
        <f t="shared" si="22"/>
        <v>-5</v>
      </c>
      <c r="U40" s="108" t="e">
        <f t="shared" si="9"/>
        <v>#DIV/0!</v>
      </c>
      <c r="V40" s="108" t="e">
        <f t="shared" si="10"/>
        <v>#DIV/0!</v>
      </c>
    </row>
    <row r="41" spans="2:22" x14ac:dyDescent="0.25">
      <c r="B41" s="101"/>
      <c r="C41" s="101"/>
      <c r="D41" s="101"/>
      <c r="E41" s="102"/>
      <c r="F41" s="103"/>
      <c r="G41" s="104">
        <f t="shared" si="1"/>
        <v>0</v>
      </c>
      <c r="H41" s="101"/>
      <c r="I41" s="101"/>
      <c r="J41" s="108" t="e">
        <f t="shared" si="2"/>
        <v>#DIV/0!</v>
      </c>
      <c r="K41" s="105"/>
      <c r="L41" s="103">
        <f t="shared" si="21"/>
        <v>0</v>
      </c>
      <c r="M41" s="106" t="s">
        <v>41</v>
      </c>
      <c r="N41" s="104">
        <f t="shared" si="4"/>
        <v>0</v>
      </c>
      <c r="O41" s="107">
        <v>0.12</v>
      </c>
      <c r="P41" s="104">
        <f t="shared" si="5"/>
        <v>0</v>
      </c>
      <c r="Q41" s="104">
        <f t="shared" si="6"/>
        <v>-5</v>
      </c>
      <c r="R41" s="104">
        <f t="shared" si="7"/>
        <v>0</v>
      </c>
      <c r="S41" s="104">
        <f t="shared" si="8"/>
        <v>0</v>
      </c>
      <c r="T41" s="104">
        <f t="shared" si="22"/>
        <v>-5</v>
      </c>
      <c r="U41" s="108" t="e">
        <f t="shared" si="9"/>
        <v>#DIV/0!</v>
      </c>
      <c r="V41" s="108" t="e">
        <f t="shared" si="10"/>
        <v>#DIV/0!</v>
      </c>
    </row>
    <row r="42" spans="2:22" x14ac:dyDescent="0.25">
      <c r="B42" s="101"/>
      <c r="C42" s="101"/>
      <c r="D42" s="101"/>
      <c r="E42" s="102"/>
      <c r="F42" s="103"/>
      <c r="G42" s="104">
        <f t="shared" si="1"/>
        <v>0</v>
      </c>
      <c r="H42" s="101"/>
      <c r="I42" s="101"/>
      <c r="J42" s="108" t="e">
        <f t="shared" si="2"/>
        <v>#DIV/0!</v>
      </c>
      <c r="K42" s="105"/>
      <c r="L42" s="103">
        <f t="shared" si="21"/>
        <v>0</v>
      </c>
      <c r="M42" s="106" t="s">
        <v>41</v>
      </c>
      <c r="N42" s="104">
        <f t="shared" si="4"/>
        <v>0</v>
      </c>
      <c r="O42" s="107">
        <v>0.12</v>
      </c>
      <c r="P42" s="104">
        <f t="shared" si="5"/>
        <v>0</v>
      </c>
      <c r="Q42" s="104">
        <f t="shared" si="6"/>
        <v>-5</v>
      </c>
      <c r="R42" s="104">
        <f t="shared" si="7"/>
        <v>0</v>
      </c>
      <c r="S42" s="104">
        <f t="shared" si="8"/>
        <v>0</v>
      </c>
      <c r="T42" s="104">
        <f t="shared" si="22"/>
        <v>-5</v>
      </c>
      <c r="U42" s="108" t="e">
        <f t="shared" si="9"/>
        <v>#DIV/0!</v>
      </c>
      <c r="V42" s="108" t="e">
        <f t="shared" si="10"/>
        <v>#DIV/0!</v>
      </c>
    </row>
    <row r="43" spans="2:22" x14ac:dyDescent="0.25">
      <c r="B43" s="101"/>
      <c r="C43" s="101"/>
      <c r="D43" s="101"/>
      <c r="E43" s="102"/>
      <c r="F43" s="103"/>
      <c r="G43" s="104">
        <f t="shared" si="1"/>
        <v>0</v>
      </c>
      <c r="H43" s="101"/>
      <c r="I43" s="101"/>
      <c r="J43" s="108" t="e">
        <f t="shared" si="2"/>
        <v>#DIV/0!</v>
      </c>
      <c r="K43" s="105"/>
      <c r="L43" s="103">
        <f t="shared" si="21"/>
        <v>0</v>
      </c>
      <c r="M43" s="106" t="s">
        <v>41</v>
      </c>
      <c r="N43" s="104">
        <f t="shared" si="4"/>
        <v>0</v>
      </c>
      <c r="O43" s="107">
        <v>0.12</v>
      </c>
      <c r="P43" s="104">
        <f t="shared" si="5"/>
        <v>0</v>
      </c>
      <c r="Q43" s="104">
        <f t="shared" si="6"/>
        <v>-5</v>
      </c>
      <c r="R43" s="104">
        <f t="shared" si="7"/>
        <v>0</v>
      </c>
      <c r="S43" s="104">
        <f t="shared" si="8"/>
        <v>0</v>
      </c>
      <c r="T43" s="104">
        <f t="shared" si="22"/>
        <v>-5</v>
      </c>
      <c r="U43" s="108" t="e">
        <f t="shared" si="9"/>
        <v>#DIV/0!</v>
      </c>
      <c r="V43" s="108" t="e">
        <f t="shared" si="10"/>
        <v>#DIV/0!</v>
      </c>
    </row>
    <row r="44" spans="2:22" x14ac:dyDescent="0.25">
      <c r="B44" s="101"/>
      <c r="C44" s="101"/>
      <c r="D44" s="101"/>
      <c r="E44" s="102"/>
      <c r="F44" s="103"/>
      <c r="G44" s="104">
        <f t="shared" si="1"/>
        <v>0</v>
      </c>
      <c r="H44" s="101"/>
      <c r="I44" s="101"/>
      <c r="J44" s="108" t="e">
        <f t="shared" si="2"/>
        <v>#DIV/0!</v>
      </c>
      <c r="K44" s="105"/>
      <c r="L44" s="103">
        <f t="shared" si="21"/>
        <v>0</v>
      </c>
      <c r="M44" s="106" t="s">
        <v>41</v>
      </c>
      <c r="N44" s="104">
        <f t="shared" si="4"/>
        <v>0</v>
      </c>
      <c r="O44" s="107">
        <v>0.12</v>
      </c>
      <c r="P44" s="104">
        <f t="shared" si="5"/>
        <v>0</v>
      </c>
      <c r="Q44" s="104">
        <f t="shared" si="6"/>
        <v>-5</v>
      </c>
      <c r="R44" s="104">
        <f t="shared" si="7"/>
        <v>0</v>
      </c>
      <c r="S44" s="104">
        <f t="shared" si="8"/>
        <v>0</v>
      </c>
      <c r="T44" s="104">
        <f t="shared" si="22"/>
        <v>-5</v>
      </c>
      <c r="U44" s="108" t="e">
        <f t="shared" si="9"/>
        <v>#DIV/0!</v>
      </c>
      <c r="V44" s="108" t="e">
        <f t="shared" si="10"/>
        <v>#DIV/0!</v>
      </c>
    </row>
    <row r="45" spans="2:22" x14ac:dyDescent="0.25">
      <c r="B45" s="101"/>
      <c r="C45" s="101"/>
      <c r="D45" s="101"/>
      <c r="E45" s="102"/>
      <c r="F45" s="103"/>
      <c r="G45" s="104">
        <f t="shared" si="1"/>
        <v>0</v>
      </c>
      <c r="H45" s="101"/>
      <c r="I45" s="101"/>
      <c r="J45" s="108" t="e">
        <f t="shared" si="2"/>
        <v>#DIV/0!</v>
      </c>
      <c r="K45" s="105"/>
      <c r="L45" s="103">
        <f t="shared" si="21"/>
        <v>0</v>
      </c>
      <c r="M45" s="106" t="s">
        <v>41</v>
      </c>
      <c r="N45" s="104">
        <f t="shared" si="4"/>
        <v>0</v>
      </c>
      <c r="O45" s="107">
        <v>0.12</v>
      </c>
      <c r="P45" s="104">
        <f t="shared" si="5"/>
        <v>0</v>
      </c>
      <c r="Q45" s="104">
        <f t="shared" si="6"/>
        <v>-5</v>
      </c>
      <c r="R45" s="104">
        <f t="shared" si="7"/>
        <v>0</v>
      </c>
      <c r="S45" s="104">
        <f t="shared" si="8"/>
        <v>0</v>
      </c>
      <c r="T45" s="104">
        <f t="shared" si="22"/>
        <v>-5</v>
      </c>
      <c r="U45" s="108" t="e">
        <f t="shared" si="9"/>
        <v>#DIV/0!</v>
      </c>
      <c r="V45" s="108" t="e">
        <f t="shared" si="10"/>
        <v>#DIV/0!</v>
      </c>
    </row>
    <row r="46" spans="2:22" x14ac:dyDescent="0.25">
      <c r="B46" s="101"/>
      <c r="C46" s="101"/>
      <c r="D46" s="101"/>
      <c r="E46" s="102"/>
      <c r="F46" s="103"/>
      <c r="G46" s="104">
        <f t="shared" si="1"/>
        <v>0</v>
      </c>
      <c r="H46" s="101"/>
      <c r="I46" s="101"/>
      <c r="J46" s="108" t="e">
        <f t="shared" si="2"/>
        <v>#DIV/0!</v>
      </c>
      <c r="K46" s="105"/>
      <c r="L46" s="103">
        <f t="shared" si="21"/>
        <v>0</v>
      </c>
      <c r="M46" s="106" t="s">
        <v>41</v>
      </c>
      <c r="N46" s="104">
        <f t="shared" si="4"/>
        <v>0</v>
      </c>
      <c r="O46" s="107">
        <v>0.12</v>
      </c>
      <c r="P46" s="104">
        <f t="shared" si="5"/>
        <v>0</v>
      </c>
      <c r="Q46" s="104">
        <f t="shared" si="6"/>
        <v>-5</v>
      </c>
      <c r="R46" s="104">
        <f t="shared" si="7"/>
        <v>0</v>
      </c>
      <c r="S46" s="104">
        <f t="shared" si="8"/>
        <v>0</v>
      </c>
      <c r="T46" s="104">
        <f t="shared" si="22"/>
        <v>-5</v>
      </c>
      <c r="U46" s="108" t="e">
        <f t="shared" si="9"/>
        <v>#DIV/0!</v>
      </c>
      <c r="V46" s="108" t="e">
        <f t="shared" si="10"/>
        <v>#DIV/0!</v>
      </c>
    </row>
    <row r="47" spans="2:22" x14ac:dyDescent="0.25">
      <c r="B47" s="101"/>
      <c r="C47" s="101"/>
      <c r="D47" s="101"/>
      <c r="E47" s="102"/>
      <c r="F47" s="103"/>
      <c r="G47" s="104">
        <f t="shared" si="1"/>
        <v>0</v>
      </c>
      <c r="H47" s="101"/>
      <c r="I47" s="101"/>
      <c r="J47" s="108" t="e">
        <f t="shared" si="2"/>
        <v>#DIV/0!</v>
      </c>
      <c r="K47" s="105"/>
      <c r="L47" s="103">
        <f t="shared" si="21"/>
        <v>0</v>
      </c>
      <c r="M47" s="106" t="s">
        <v>41</v>
      </c>
      <c r="N47" s="104">
        <f t="shared" si="4"/>
        <v>0</v>
      </c>
      <c r="O47" s="107">
        <v>0.12</v>
      </c>
      <c r="P47" s="104">
        <f t="shared" si="5"/>
        <v>0</v>
      </c>
      <c r="Q47" s="104">
        <f t="shared" si="6"/>
        <v>-5</v>
      </c>
      <c r="R47" s="104">
        <f t="shared" si="7"/>
        <v>0</v>
      </c>
      <c r="S47" s="104">
        <f t="shared" si="8"/>
        <v>0</v>
      </c>
      <c r="T47" s="104">
        <f t="shared" si="22"/>
        <v>-5</v>
      </c>
      <c r="U47" s="108" t="e">
        <f t="shared" si="9"/>
        <v>#DIV/0!</v>
      </c>
      <c r="V47" s="108" t="e">
        <f t="shared" si="10"/>
        <v>#DIV/0!</v>
      </c>
    </row>
    <row r="48" spans="2:22" x14ac:dyDescent="0.25">
      <c r="B48" s="101"/>
      <c r="C48" s="101"/>
      <c r="D48" s="101"/>
      <c r="E48" s="102"/>
      <c r="F48" s="103"/>
      <c r="G48" s="104">
        <f t="shared" si="1"/>
        <v>0</v>
      </c>
      <c r="H48" s="101"/>
      <c r="I48" s="101"/>
      <c r="J48" s="108" t="e">
        <f t="shared" si="2"/>
        <v>#DIV/0!</v>
      </c>
      <c r="K48" s="105"/>
      <c r="L48" s="103">
        <f t="shared" si="21"/>
        <v>0</v>
      </c>
      <c r="M48" s="106" t="s">
        <v>41</v>
      </c>
      <c r="N48" s="104">
        <f t="shared" si="4"/>
        <v>0</v>
      </c>
      <c r="O48" s="107">
        <v>0.12</v>
      </c>
      <c r="P48" s="104">
        <f t="shared" si="5"/>
        <v>0</v>
      </c>
      <c r="Q48" s="104">
        <f t="shared" si="6"/>
        <v>-5</v>
      </c>
      <c r="R48" s="104">
        <f t="shared" si="7"/>
        <v>0</v>
      </c>
      <c r="S48" s="104">
        <f t="shared" si="8"/>
        <v>0</v>
      </c>
      <c r="T48" s="104">
        <f t="shared" si="22"/>
        <v>-5</v>
      </c>
      <c r="U48" s="108" t="e">
        <f t="shared" si="9"/>
        <v>#DIV/0!</v>
      </c>
      <c r="V48" s="108" t="e">
        <f t="shared" si="10"/>
        <v>#DIV/0!</v>
      </c>
    </row>
    <row r="49" spans="2:22" x14ac:dyDescent="0.25">
      <c r="B49" s="101"/>
      <c r="C49" s="101"/>
      <c r="D49" s="101"/>
      <c r="E49" s="102"/>
      <c r="F49" s="103"/>
      <c r="G49" s="104">
        <f t="shared" si="1"/>
        <v>0</v>
      </c>
      <c r="H49" s="101"/>
      <c r="I49" s="101"/>
      <c r="J49" s="108" t="e">
        <f t="shared" si="2"/>
        <v>#DIV/0!</v>
      </c>
      <c r="K49" s="105"/>
      <c r="L49" s="103">
        <f t="shared" si="21"/>
        <v>0</v>
      </c>
      <c r="M49" s="106" t="s">
        <v>41</v>
      </c>
      <c r="N49" s="104">
        <f t="shared" si="4"/>
        <v>0</v>
      </c>
      <c r="O49" s="107">
        <v>0.12</v>
      </c>
      <c r="P49" s="104">
        <f t="shared" si="5"/>
        <v>0</v>
      </c>
      <c r="Q49" s="104">
        <f t="shared" si="6"/>
        <v>-5</v>
      </c>
      <c r="R49" s="104">
        <f t="shared" si="7"/>
        <v>0</v>
      </c>
      <c r="S49" s="104">
        <f t="shared" si="8"/>
        <v>0</v>
      </c>
      <c r="T49" s="104">
        <f t="shared" si="22"/>
        <v>-5</v>
      </c>
      <c r="U49" s="108" t="e">
        <f t="shared" si="9"/>
        <v>#DIV/0!</v>
      </c>
      <c r="V49" s="108" t="e">
        <f t="shared" si="10"/>
        <v>#DIV/0!</v>
      </c>
    </row>
    <row r="50" spans="2:22" x14ac:dyDescent="0.25">
      <c r="B50" s="101"/>
      <c r="C50" s="101"/>
      <c r="D50" s="101"/>
      <c r="E50" s="102"/>
      <c r="F50" s="103"/>
      <c r="G50" s="104">
        <f t="shared" si="1"/>
        <v>0</v>
      </c>
      <c r="H50" s="101"/>
      <c r="I50" s="101"/>
      <c r="J50" s="108" t="e">
        <f t="shared" si="2"/>
        <v>#DIV/0!</v>
      </c>
      <c r="K50" s="105"/>
      <c r="L50" s="103">
        <f t="shared" si="21"/>
        <v>0</v>
      </c>
      <c r="M50" s="106" t="s">
        <v>41</v>
      </c>
      <c r="N50" s="104">
        <f t="shared" si="4"/>
        <v>0</v>
      </c>
      <c r="O50" s="107">
        <v>0.12</v>
      </c>
      <c r="P50" s="104">
        <f t="shared" si="5"/>
        <v>0</v>
      </c>
      <c r="Q50" s="104">
        <f t="shared" si="6"/>
        <v>-5</v>
      </c>
      <c r="R50" s="104">
        <f t="shared" si="7"/>
        <v>0</v>
      </c>
      <c r="S50" s="104">
        <f t="shared" si="8"/>
        <v>0</v>
      </c>
      <c r="T50" s="104">
        <f t="shared" si="22"/>
        <v>-5</v>
      </c>
      <c r="U50" s="108" t="e">
        <f t="shared" si="9"/>
        <v>#DIV/0!</v>
      </c>
      <c r="V50" s="108" t="e">
        <f t="shared" si="10"/>
        <v>#DIV/0!</v>
      </c>
    </row>
    <row r="51" spans="2:22" x14ac:dyDescent="0.25">
      <c r="B51" s="101"/>
      <c r="C51" s="101"/>
      <c r="D51" s="101"/>
      <c r="E51" s="102"/>
      <c r="F51" s="103"/>
      <c r="G51" s="104">
        <f t="shared" si="1"/>
        <v>0</v>
      </c>
      <c r="H51" s="101"/>
      <c r="I51" s="101"/>
      <c r="J51" s="108" t="e">
        <f t="shared" si="2"/>
        <v>#DIV/0!</v>
      </c>
      <c r="K51" s="105"/>
      <c r="L51" s="103">
        <f t="shared" si="21"/>
        <v>0</v>
      </c>
      <c r="M51" s="106" t="s">
        <v>41</v>
      </c>
      <c r="N51" s="104">
        <f t="shared" si="4"/>
        <v>0</v>
      </c>
      <c r="O51" s="107">
        <v>0.12</v>
      </c>
      <c r="P51" s="104">
        <f t="shared" si="5"/>
        <v>0</v>
      </c>
      <c r="Q51" s="104">
        <f t="shared" si="6"/>
        <v>-5</v>
      </c>
      <c r="R51" s="104">
        <f t="shared" si="7"/>
        <v>0</v>
      </c>
      <c r="S51" s="104">
        <f t="shared" si="8"/>
        <v>0</v>
      </c>
      <c r="T51" s="104">
        <f t="shared" si="22"/>
        <v>-5</v>
      </c>
      <c r="U51" s="108" t="e">
        <f t="shared" si="9"/>
        <v>#DIV/0!</v>
      </c>
      <c r="V51" s="108" t="e">
        <f t="shared" si="10"/>
        <v>#DIV/0!</v>
      </c>
    </row>
    <row r="52" spans="2:22" x14ac:dyDescent="0.25">
      <c r="B52" s="101"/>
      <c r="C52" s="101"/>
      <c r="D52" s="101"/>
      <c r="E52" s="102"/>
      <c r="F52" s="103"/>
      <c r="G52" s="104">
        <f t="shared" si="1"/>
        <v>0</v>
      </c>
      <c r="H52" s="101"/>
      <c r="I52" s="101"/>
      <c r="J52" s="108" t="e">
        <f t="shared" si="2"/>
        <v>#DIV/0!</v>
      </c>
      <c r="K52" s="105"/>
      <c r="L52" s="103">
        <f t="shared" si="21"/>
        <v>0</v>
      </c>
      <c r="M52" s="106" t="s">
        <v>41</v>
      </c>
      <c r="N52" s="104">
        <f t="shared" si="4"/>
        <v>0</v>
      </c>
      <c r="O52" s="107">
        <v>0.12</v>
      </c>
      <c r="P52" s="104">
        <f t="shared" si="5"/>
        <v>0</v>
      </c>
      <c r="Q52" s="104">
        <f t="shared" si="6"/>
        <v>-5</v>
      </c>
      <c r="R52" s="104">
        <f t="shared" si="7"/>
        <v>0</v>
      </c>
      <c r="S52" s="104">
        <f t="shared" si="8"/>
        <v>0</v>
      </c>
      <c r="T52" s="104">
        <f t="shared" si="22"/>
        <v>-5</v>
      </c>
      <c r="U52" s="108" t="e">
        <f t="shared" si="9"/>
        <v>#DIV/0!</v>
      </c>
      <c r="V52" s="108" t="e">
        <f t="shared" si="10"/>
        <v>#DIV/0!</v>
      </c>
    </row>
    <row r="53" spans="2:22" x14ac:dyDescent="0.25">
      <c r="B53" s="101"/>
      <c r="C53" s="101"/>
      <c r="D53" s="101"/>
      <c r="E53" s="102"/>
      <c r="F53" s="103"/>
      <c r="G53" s="104">
        <f t="shared" si="1"/>
        <v>0</v>
      </c>
      <c r="H53" s="101"/>
      <c r="I53" s="101"/>
      <c r="J53" s="108" t="e">
        <f t="shared" si="2"/>
        <v>#DIV/0!</v>
      </c>
      <c r="K53" s="105"/>
      <c r="L53" s="103">
        <f t="shared" si="21"/>
        <v>0</v>
      </c>
      <c r="M53" s="106" t="s">
        <v>41</v>
      </c>
      <c r="N53" s="104">
        <f t="shared" si="4"/>
        <v>0</v>
      </c>
      <c r="O53" s="107">
        <v>0.12</v>
      </c>
      <c r="P53" s="104">
        <f t="shared" si="5"/>
        <v>0</v>
      </c>
      <c r="Q53" s="104">
        <f t="shared" si="6"/>
        <v>-5</v>
      </c>
      <c r="R53" s="104">
        <f t="shared" si="7"/>
        <v>0</v>
      </c>
      <c r="S53" s="104">
        <f t="shared" si="8"/>
        <v>0</v>
      </c>
      <c r="T53" s="104">
        <f t="shared" si="22"/>
        <v>-5</v>
      </c>
      <c r="U53" s="108" t="e">
        <f t="shared" si="9"/>
        <v>#DIV/0!</v>
      </c>
      <c r="V53" s="108" t="e">
        <f t="shared" si="10"/>
        <v>#DIV/0!</v>
      </c>
    </row>
    <row r="54" spans="2:22" x14ac:dyDescent="0.25">
      <c r="B54" s="101"/>
      <c r="C54" s="101"/>
      <c r="D54" s="101"/>
      <c r="E54" s="102"/>
      <c r="F54" s="103"/>
      <c r="G54" s="104">
        <f t="shared" si="1"/>
        <v>0</v>
      </c>
      <c r="H54" s="101"/>
      <c r="I54" s="101"/>
      <c r="J54" s="108" t="e">
        <f t="shared" si="2"/>
        <v>#DIV/0!</v>
      </c>
      <c r="K54" s="105"/>
      <c r="L54" s="103">
        <f t="shared" si="21"/>
        <v>0</v>
      </c>
      <c r="M54" s="106" t="s">
        <v>41</v>
      </c>
      <c r="N54" s="104">
        <f t="shared" si="4"/>
        <v>0</v>
      </c>
      <c r="O54" s="107">
        <v>0.12</v>
      </c>
      <c r="P54" s="104">
        <f t="shared" si="5"/>
        <v>0</v>
      </c>
      <c r="Q54" s="104">
        <f t="shared" si="6"/>
        <v>-5</v>
      </c>
      <c r="R54" s="104">
        <f t="shared" si="7"/>
        <v>0</v>
      </c>
      <c r="S54" s="104">
        <f t="shared" si="8"/>
        <v>0</v>
      </c>
      <c r="T54" s="104">
        <f t="shared" si="22"/>
        <v>-5</v>
      </c>
      <c r="U54" s="108" t="e">
        <f t="shared" si="9"/>
        <v>#DIV/0!</v>
      </c>
      <c r="V54" s="108" t="e">
        <f t="shared" si="10"/>
        <v>#DIV/0!</v>
      </c>
    </row>
    <row r="55" spans="2:22" x14ac:dyDescent="0.25">
      <c r="B55" s="101"/>
      <c r="C55" s="101"/>
      <c r="D55" s="101"/>
      <c r="E55" s="102"/>
      <c r="F55" s="103"/>
      <c r="G55" s="104">
        <f t="shared" si="1"/>
        <v>0</v>
      </c>
      <c r="H55" s="101"/>
      <c r="I55" s="101"/>
      <c r="J55" s="108" t="e">
        <f t="shared" si="2"/>
        <v>#DIV/0!</v>
      </c>
      <c r="K55" s="105"/>
      <c r="L55" s="103">
        <f t="shared" si="21"/>
        <v>0</v>
      </c>
      <c r="M55" s="106" t="s">
        <v>41</v>
      </c>
      <c r="N55" s="104">
        <f t="shared" si="4"/>
        <v>0</v>
      </c>
      <c r="O55" s="107">
        <v>0.12</v>
      </c>
      <c r="P55" s="104">
        <f t="shared" si="5"/>
        <v>0</v>
      </c>
      <c r="Q55" s="104">
        <f t="shared" si="6"/>
        <v>-5</v>
      </c>
      <c r="R55" s="104">
        <f t="shared" si="7"/>
        <v>0</v>
      </c>
      <c r="S55" s="104">
        <f t="shared" si="8"/>
        <v>0</v>
      </c>
      <c r="T55" s="104">
        <f t="shared" si="22"/>
        <v>-5</v>
      </c>
      <c r="U55" s="108" t="e">
        <f t="shared" si="9"/>
        <v>#DIV/0!</v>
      </c>
      <c r="V55" s="108" t="e">
        <f t="shared" si="10"/>
        <v>#DIV/0!</v>
      </c>
    </row>
    <row r="56" spans="2:22" x14ac:dyDescent="0.25">
      <c r="B56" s="101"/>
      <c r="C56" s="101"/>
      <c r="D56" s="101"/>
      <c r="E56" s="102"/>
      <c r="F56" s="103"/>
      <c r="G56" s="104">
        <f t="shared" si="1"/>
        <v>0</v>
      </c>
      <c r="H56" s="101"/>
      <c r="I56" s="101"/>
      <c r="J56" s="108" t="e">
        <f t="shared" si="2"/>
        <v>#DIV/0!</v>
      </c>
      <c r="K56" s="105"/>
      <c r="L56" s="103">
        <f t="shared" si="21"/>
        <v>0</v>
      </c>
      <c r="M56" s="106" t="s">
        <v>41</v>
      </c>
      <c r="N56" s="104">
        <f t="shared" si="4"/>
        <v>0</v>
      </c>
      <c r="O56" s="107">
        <v>0.12</v>
      </c>
      <c r="P56" s="104">
        <f t="shared" si="5"/>
        <v>0</v>
      </c>
      <c r="Q56" s="104">
        <f t="shared" si="6"/>
        <v>-5</v>
      </c>
      <c r="R56" s="104">
        <f t="shared" si="7"/>
        <v>0</v>
      </c>
      <c r="S56" s="104">
        <f t="shared" si="8"/>
        <v>0</v>
      </c>
      <c r="T56" s="104">
        <f t="shared" si="22"/>
        <v>-5</v>
      </c>
      <c r="U56" s="108" t="e">
        <f t="shared" si="9"/>
        <v>#DIV/0!</v>
      </c>
      <c r="V56" s="108" t="e">
        <f t="shared" si="10"/>
        <v>#DIV/0!</v>
      </c>
    </row>
    <row r="57" spans="2:22" x14ac:dyDescent="0.25">
      <c r="B57" s="101"/>
      <c r="C57" s="101"/>
      <c r="D57" s="101"/>
      <c r="E57" s="102"/>
      <c r="F57" s="103"/>
      <c r="G57" s="104">
        <f t="shared" si="1"/>
        <v>0</v>
      </c>
      <c r="H57" s="101"/>
      <c r="I57" s="101"/>
      <c r="J57" s="108" t="e">
        <f t="shared" si="2"/>
        <v>#DIV/0!</v>
      </c>
      <c r="K57" s="105"/>
      <c r="L57" s="103">
        <f t="shared" si="21"/>
        <v>0</v>
      </c>
      <c r="M57" s="106" t="s">
        <v>41</v>
      </c>
      <c r="N57" s="104">
        <f t="shared" si="4"/>
        <v>0</v>
      </c>
      <c r="O57" s="107">
        <v>0.12</v>
      </c>
      <c r="P57" s="104">
        <f t="shared" si="5"/>
        <v>0</v>
      </c>
      <c r="Q57" s="104">
        <f t="shared" si="6"/>
        <v>-5</v>
      </c>
      <c r="R57" s="104">
        <f t="shared" si="7"/>
        <v>0</v>
      </c>
      <c r="S57" s="104">
        <f t="shared" si="8"/>
        <v>0</v>
      </c>
      <c r="T57" s="104">
        <f t="shared" si="22"/>
        <v>-5</v>
      </c>
      <c r="U57" s="108" t="e">
        <f t="shared" si="9"/>
        <v>#DIV/0!</v>
      </c>
      <c r="V57" s="108" t="e">
        <f t="shared" si="10"/>
        <v>#DIV/0!</v>
      </c>
    </row>
    <row r="58" spans="2:22" x14ac:dyDescent="0.25">
      <c r="B58" s="101"/>
      <c r="C58" s="101"/>
      <c r="D58" s="101"/>
      <c r="E58" s="102"/>
      <c r="F58" s="103"/>
      <c r="G58" s="104">
        <f t="shared" si="1"/>
        <v>0</v>
      </c>
      <c r="H58" s="101"/>
      <c r="I58" s="101"/>
      <c r="J58" s="108" t="e">
        <f t="shared" si="2"/>
        <v>#DIV/0!</v>
      </c>
      <c r="K58" s="105"/>
      <c r="L58" s="103">
        <f t="shared" si="21"/>
        <v>0</v>
      </c>
      <c r="M58" s="106" t="s">
        <v>41</v>
      </c>
      <c r="N58" s="104">
        <f t="shared" si="4"/>
        <v>0</v>
      </c>
      <c r="O58" s="107">
        <v>0.12</v>
      </c>
      <c r="P58" s="104">
        <f t="shared" si="5"/>
        <v>0</v>
      </c>
      <c r="Q58" s="104">
        <f t="shared" si="6"/>
        <v>-5</v>
      </c>
      <c r="R58" s="104">
        <f t="shared" si="7"/>
        <v>0</v>
      </c>
      <c r="S58" s="104">
        <f t="shared" si="8"/>
        <v>0</v>
      </c>
      <c r="T58" s="104">
        <f t="shared" si="22"/>
        <v>-5</v>
      </c>
      <c r="U58" s="108" t="e">
        <f t="shared" si="9"/>
        <v>#DIV/0!</v>
      </c>
      <c r="V58" s="108" t="e">
        <f t="shared" si="10"/>
        <v>#DIV/0!</v>
      </c>
    </row>
    <row r="59" spans="2:22" x14ac:dyDescent="0.25">
      <c r="B59" s="101"/>
      <c r="C59" s="101"/>
      <c r="D59" s="101"/>
      <c r="E59" s="102"/>
      <c r="F59" s="103"/>
      <c r="G59" s="104">
        <f t="shared" si="1"/>
        <v>0</v>
      </c>
      <c r="H59" s="101"/>
      <c r="I59" s="101"/>
      <c r="J59" s="108" t="e">
        <f t="shared" si="2"/>
        <v>#DIV/0!</v>
      </c>
      <c r="K59" s="105"/>
      <c r="L59" s="103">
        <f t="shared" si="21"/>
        <v>0</v>
      </c>
      <c r="M59" s="106" t="s">
        <v>41</v>
      </c>
      <c r="N59" s="104">
        <f t="shared" si="4"/>
        <v>0</v>
      </c>
      <c r="O59" s="107">
        <v>0.12</v>
      </c>
      <c r="P59" s="104">
        <f t="shared" si="5"/>
        <v>0</v>
      </c>
      <c r="Q59" s="104">
        <f t="shared" si="6"/>
        <v>-5</v>
      </c>
      <c r="R59" s="104">
        <f t="shared" si="7"/>
        <v>0</v>
      </c>
      <c r="S59" s="104">
        <f t="shared" si="8"/>
        <v>0</v>
      </c>
      <c r="T59" s="104">
        <f t="shared" si="22"/>
        <v>-5</v>
      </c>
      <c r="U59" s="108" t="e">
        <f t="shared" si="9"/>
        <v>#DIV/0!</v>
      </c>
      <c r="V59" s="108" t="e">
        <f t="shared" si="10"/>
        <v>#DIV/0!</v>
      </c>
    </row>
    <row r="60" spans="2:22" x14ac:dyDescent="0.25">
      <c r="B60" s="101"/>
      <c r="C60" s="101"/>
      <c r="D60" s="101"/>
      <c r="E60" s="102"/>
      <c r="F60" s="103"/>
      <c r="G60" s="104">
        <f t="shared" si="1"/>
        <v>0</v>
      </c>
      <c r="H60" s="101"/>
      <c r="I60" s="101"/>
      <c r="J60" s="108" t="e">
        <f t="shared" si="2"/>
        <v>#DIV/0!</v>
      </c>
      <c r="K60" s="105"/>
      <c r="L60" s="103">
        <f t="shared" si="21"/>
        <v>0</v>
      </c>
      <c r="M60" s="106" t="s">
        <v>41</v>
      </c>
      <c r="N60" s="104">
        <f t="shared" si="4"/>
        <v>0</v>
      </c>
      <c r="O60" s="107">
        <v>0.12</v>
      </c>
      <c r="P60" s="104">
        <f t="shared" si="5"/>
        <v>0</v>
      </c>
      <c r="Q60" s="104">
        <f t="shared" si="6"/>
        <v>-5</v>
      </c>
      <c r="R60" s="104">
        <f t="shared" si="7"/>
        <v>0</v>
      </c>
      <c r="S60" s="104">
        <f t="shared" si="8"/>
        <v>0</v>
      </c>
      <c r="T60" s="104">
        <f t="shared" si="22"/>
        <v>-5</v>
      </c>
      <c r="U60" s="108" t="e">
        <f t="shared" si="9"/>
        <v>#DIV/0!</v>
      </c>
      <c r="V60" s="108" t="e">
        <f t="shared" si="10"/>
        <v>#DIV/0!</v>
      </c>
    </row>
    <row r="61" spans="2:22" x14ac:dyDescent="0.25">
      <c r="B61" s="101"/>
      <c r="C61" s="101"/>
      <c r="D61" s="101"/>
      <c r="E61" s="102"/>
      <c r="F61" s="103"/>
      <c r="G61" s="104">
        <f t="shared" si="1"/>
        <v>0</v>
      </c>
      <c r="H61" s="101"/>
      <c r="I61" s="101"/>
      <c r="J61" s="108" t="e">
        <f t="shared" si="2"/>
        <v>#DIV/0!</v>
      </c>
      <c r="K61" s="105"/>
      <c r="L61" s="103">
        <f t="shared" si="21"/>
        <v>0</v>
      </c>
      <c r="M61" s="106" t="s">
        <v>41</v>
      </c>
      <c r="N61" s="104">
        <f t="shared" si="4"/>
        <v>0</v>
      </c>
      <c r="O61" s="107">
        <v>0.12</v>
      </c>
      <c r="P61" s="104">
        <f t="shared" si="5"/>
        <v>0</v>
      </c>
      <c r="Q61" s="104">
        <f t="shared" si="6"/>
        <v>-5</v>
      </c>
      <c r="R61" s="104">
        <f t="shared" si="7"/>
        <v>0</v>
      </c>
      <c r="S61" s="104">
        <f t="shared" si="8"/>
        <v>0</v>
      </c>
      <c r="T61" s="104">
        <f t="shared" si="22"/>
        <v>-5</v>
      </c>
      <c r="U61" s="108" t="e">
        <f t="shared" si="9"/>
        <v>#DIV/0!</v>
      </c>
      <c r="V61" s="108" t="e">
        <f t="shared" si="10"/>
        <v>#DIV/0!</v>
      </c>
    </row>
    <row r="62" spans="2:22" x14ac:dyDescent="0.25">
      <c r="B62" s="101"/>
      <c r="C62" s="101"/>
      <c r="D62" s="101"/>
      <c r="E62" s="102"/>
      <c r="F62" s="103"/>
      <c r="G62" s="104">
        <f t="shared" si="1"/>
        <v>0</v>
      </c>
      <c r="H62" s="101"/>
      <c r="I62" s="101"/>
      <c r="J62" s="108" t="e">
        <f t="shared" si="2"/>
        <v>#DIV/0!</v>
      </c>
      <c r="K62" s="105"/>
      <c r="L62" s="103">
        <f t="shared" si="21"/>
        <v>0</v>
      </c>
      <c r="M62" s="106" t="s">
        <v>41</v>
      </c>
      <c r="N62" s="104">
        <f t="shared" si="4"/>
        <v>0</v>
      </c>
      <c r="O62" s="107">
        <v>0.12</v>
      </c>
      <c r="P62" s="104">
        <f t="shared" si="5"/>
        <v>0</v>
      </c>
      <c r="Q62" s="104">
        <f t="shared" si="6"/>
        <v>-5</v>
      </c>
      <c r="R62" s="104">
        <f t="shared" si="7"/>
        <v>0</v>
      </c>
      <c r="S62" s="104">
        <f t="shared" si="8"/>
        <v>0</v>
      </c>
      <c r="T62" s="104">
        <f t="shared" si="22"/>
        <v>-5</v>
      </c>
      <c r="U62" s="108" t="e">
        <f t="shared" si="9"/>
        <v>#DIV/0!</v>
      </c>
      <c r="V62" s="108" t="e">
        <f t="shared" si="10"/>
        <v>#DIV/0!</v>
      </c>
    </row>
    <row r="63" spans="2:22" x14ac:dyDescent="0.25">
      <c r="B63" s="101"/>
      <c r="C63" s="101"/>
      <c r="D63" s="101"/>
      <c r="E63" s="102"/>
      <c r="F63" s="103"/>
      <c r="G63" s="104">
        <f t="shared" si="1"/>
        <v>0</v>
      </c>
      <c r="H63" s="101"/>
      <c r="I63" s="101"/>
      <c r="J63" s="108" t="e">
        <f t="shared" si="2"/>
        <v>#DIV/0!</v>
      </c>
      <c r="K63" s="105"/>
      <c r="L63" s="103">
        <f t="shared" si="21"/>
        <v>0</v>
      </c>
      <c r="M63" s="106" t="s">
        <v>41</v>
      </c>
      <c r="N63" s="104">
        <f t="shared" si="4"/>
        <v>0</v>
      </c>
      <c r="O63" s="107">
        <v>0.12</v>
      </c>
      <c r="P63" s="104">
        <f t="shared" si="5"/>
        <v>0</v>
      </c>
      <c r="Q63" s="104">
        <f t="shared" si="6"/>
        <v>-5</v>
      </c>
      <c r="R63" s="104">
        <f t="shared" si="7"/>
        <v>0</v>
      </c>
      <c r="S63" s="104">
        <f t="shared" si="8"/>
        <v>0</v>
      </c>
      <c r="T63" s="104">
        <f t="shared" si="22"/>
        <v>-5</v>
      </c>
      <c r="U63" s="108" t="e">
        <f t="shared" si="9"/>
        <v>#DIV/0!</v>
      </c>
      <c r="V63" s="108" t="e">
        <f t="shared" si="10"/>
        <v>#DIV/0!</v>
      </c>
    </row>
    <row r="64" spans="2:22" x14ac:dyDescent="0.25">
      <c r="B64" s="101"/>
      <c r="C64" s="101"/>
      <c r="D64" s="101"/>
      <c r="E64" s="102"/>
      <c r="F64" s="103"/>
      <c r="G64" s="104">
        <f t="shared" si="1"/>
        <v>0</v>
      </c>
      <c r="H64" s="101"/>
      <c r="I64" s="101"/>
      <c r="J64" s="108" t="e">
        <f t="shared" si="2"/>
        <v>#DIV/0!</v>
      </c>
      <c r="K64" s="105"/>
      <c r="L64" s="103">
        <f t="shared" si="21"/>
        <v>0</v>
      </c>
      <c r="M64" s="106" t="s">
        <v>41</v>
      </c>
      <c r="N64" s="104">
        <f t="shared" si="4"/>
        <v>0</v>
      </c>
      <c r="O64" s="107">
        <v>0.12</v>
      </c>
      <c r="P64" s="104">
        <f t="shared" si="5"/>
        <v>0</v>
      </c>
      <c r="Q64" s="104">
        <f t="shared" si="6"/>
        <v>-5</v>
      </c>
      <c r="R64" s="104">
        <f t="shared" si="7"/>
        <v>0</v>
      </c>
      <c r="S64" s="104">
        <f t="shared" si="8"/>
        <v>0</v>
      </c>
      <c r="T64" s="104">
        <f t="shared" si="22"/>
        <v>-5</v>
      </c>
      <c r="U64" s="108" t="e">
        <f t="shared" si="9"/>
        <v>#DIV/0!</v>
      </c>
      <c r="V64" s="108" t="e">
        <f t="shared" si="10"/>
        <v>#DIV/0!</v>
      </c>
    </row>
    <row r="65" spans="2:22" x14ac:dyDescent="0.25">
      <c r="B65" s="101"/>
      <c r="C65" s="101"/>
      <c r="D65" s="101"/>
      <c r="E65" s="102"/>
      <c r="F65" s="103"/>
      <c r="G65" s="104">
        <f t="shared" si="1"/>
        <v>0</v>
      </c>
      <c r="H65" s="101"/>
      <c r="I65" s="101"/>
      <c r="J65" s="108" t="e">
        <f t="shared" si="2"/>
        <v>#DIV/0!</v>
      </c>
      <c r="K65" s="105"/>
      <c r="L65" s="103">
        <f t="shared" si="21"/>
        <v>0</v>
      </c>
      <c r="M65" s="106" t="s">
        <v>41</v>
      </c>
      <c r="N65" s="104">
        <f t="shared" si="4"/>
        <v>0</v>
      </c>
      <c r="O65" s="107">
        <v>0.12</v>
      </c>
      <c r="P65" s="104">
        <f t="shared" si="5"/>
        <v>0</v>
      </c>
      <c r="Q65" s="104">
        <f t="shared" si="6"/>
        <v>-5</v>
      </c>
      <c r="R65" s="104">
        <f t="shared" si="7"/>
        <v>0</v>
      </c>
      <c r="S65" s="104">
        <f t="shared" si="8"/>
        <v>0</v>
      </c>
      <c r="T65" s="104">
        <f t="shared" si="22"/>
        <v>-5</v>
      </c>
      <c r="U65" s="108" t="e">
        <f t="shared" si="9"/>
        <v>#DIV/0!</v>
      </c>
      <c r="V65" s="108" t="e">
        <f t="shared" si="10"/>
        <v>#DIV/0!</v>
      </c>
    </row>
    <row r="66" spans="2:22" x14ac:dyDescent="0.25">
      <c r="B66" s="101"/>
      <c r="C66" s="101"/>
      <c r="D66" s="101"/>
      <c r="E66" s="102"/>
      <c r="F66" s="103"/>
      <c r="G66" s="104">
        <f t="shared" si="1"/>
        <v>0</v>
      </c>
      <c r="H66" s="101"/>
      <c r="I66" s="101"/>
      <c r="J66" s="108" t="e">
        <f t="shared" si="2"/>
        <v>#DIV/0!</v>
      </c>
      <c r="K66" s="105"/>
      <c r="L66" s="103">
        <f t="shared" si="21"/>
        <v>0</v>
      </c>
      <c r="M66" s="106" t="s">
        <v>41</v>
      </c>
      <c r="N66" s="104">
        <f t="shared" si="4"/>
        <v>0</v>
      </c>
      <c r="O66" s="107">
        <v>0.12</v>
      </c>
      <c r="P66" s="104">
        <f t="shared" si="5"/>
        <v>0</v>
      </c>
      <c r="Q66" s="104">
        <f t="shared" si="6"/>
        <v>-5</v>
      </c>
      <c r="R66" s="104">
        <f t="shared" si="7"/>
        <v>0</v>
      </c>
      <c r="S66" s="104">
        <f t="shared" si="8"/>
        <v>0</v>
      </c>
      <c r="T66" s="104">
        <f t="shared" si="22"/>
        <v>-5</v>
      </c>
      <c r="U66" s="108" t="e">
        <f t="shared" si="9"/>
        <v>#DIV/0!</v>
      </c>
      <c r="V66" s="108" t="e">
        <f t="shared" si="10"/>
        <v>#DIV/0!</v>
      </c>
    </row>
    <row r="67" spans="2:22" x14ac:dyDescent="0.25">
      <c r="B67" s="101"/>
      <c r="C67" s="101"/>
      <c r="D67" s="101"/>
      <c r="E67" s="102"/>
      <c r="F67" s="103"/>
      <c r="G67" s="104">
        <f t="shared" si="1"/>
        <v>0</v>
      </c>
      <c r="H67" s="101"/>
      <c r="I67" s="101"/>
      <c r="J67" s="108" t="e">
        <f t="shared" si="2"/>
        <v>#DIV/0!</v>
      </c>
      <c r="K67" s="105"/>
      <c r="L67" s="103">
        <f t="shared" si="21"/>
        <v>0</v>
      </c>
      <c r="M67" s="106" t="s">
        <v>41</v>
      </c>
      <c r="N67" s="104">
        <f t="shared" si="4"/>
        <v>0</v>
      </c>
      <c r="O67" s="107">
        <v>0.12</v>
      </c>
      <c r="P67" s="104">
        <f t="shared" si="5"/>
        <v>0</v>
      </c>
      <c r="Q67" s="104">
        <f t="shared" si="6"/>
        <v>-5</v>
      </c>
      <c r="R67" s="104">
        <f t="shared" si="7"/>
        <v>0</v>
      </c>
      <c r="S67" s="104">
        <f t="shared" si="8"/>
        <v>0</v>
      </c>
      <c r="T67" s="104">
        <f t="shared" si="22"/>
        <v>-5</v>
      </c>
      <c r="U67" s="108" t="e">
        <f t="shared" si="9"/>
        <v>#DIV/0!</v>
      </c>
      <c r="V67" s="108" t="e">
        <f t="shared" si="10"/>
        <v>#DIV/0!</v>
      </c>
    </row>
    <row r="68" spans="2:22" x14ac:dyDescent="0.25">
      <c r="B68" s="101"/>
      <c r="C68" s="101"/>
      <c r="D68" s="101"/>
      <c r="E68" s="102"/>
      <c r="F68" s="103"/>
      <c r="G68" s="104">
        <f t="shared" si="1"/>
        <v>0</v>
      </c>
      <c r="H68" s="101"/>
      <c r="I68" s="101"/>
      <c r="J68" s="108" t="e">
        <f t="shared" si="2"/>
        <v>#DIV/0!</v>
      </c>
      <c r="K68" s="105"/>
      <c r="L68" s="103">
        <f t="shared" si="21"/>
        <v>0</v>
      </c>
      <c r="M68" s="106" t="s">
        <v>41</v>
      </c>
      <c r="N68" s="104">
        <f t="shared" si="4"/>
        <v>0</v>
      </c>
      <c r="O68" s="107">
        <v>0.12</v>
      </c>
      <c r="P68" s="104">
        <f t="shared" si="5"/>
        <v>0</v>
      </c>
      <c r="Q68" s="104">
        <f t="shared" si="6"/>
        <v>-5</v>
      </c>
      <c r="R68" s="104">
        <f t="shared" si="7"/>
        <v>0</v>
      </c>
      <c r="S68" s="104">
        <f t="shared" si="8"/>
        <v>0</v>
      </c>
      <c r="T68" s="104">
        <f t="shared" si="22"/>
        <v>-5</v>
      </c>
      <c r="U68" s="108" t="e">
        <f t="shared" si="9"/>
        <v>#DIV/0!</v>
      </c>
      <c r="V68" s="108" t="e">
        <f t="shared" si="10"/>
        <v>#DIV/0!</v>
      </c>
    </row>
    <row r="69" spans="2:22" x14ac:dyDescent="0.25">
      <c r="B69" s="101"/>
      <c r="C69" s="101"/>
      <c r="D69" s="101"/>
      <c r="E69" s="102"/>
      <c r="F69" s="103"/>
      <c r="G69" s="104">
        <f t="shared" ref="G69:G132" si="24">D69*F69</f>
        <v>0</v>
      </c>
      <c r="H69" s="101"/>
      <c r="I69" s="101"/>
      <c r="J69" s="108" t="e">
        <f t="shared" ref="J69:J132" si="25">(L69/I69)-1</f>
        <v>#DIV/0!</v>
      </c>
      <c r="K69" s="105"/>
      <c r="L69" s="103">
        <f t="shared" ref="L69:L132" si="26">K69*(1-$L$2)</f>
        <v>0</v>
      </c>
      <c r="M69" s="106" t="s">
        <v>41</v>
      </c>
      <c r="N69" s="104">
        <f t="shared" ref="N69:N132" si="27">F69</f>
        <v>0</v>
      </c>
      <c r="O69" s="107">
        <v>0.12</v>
      </c>
      <c r="P69" s="104">
        <f t="shared" ref="P69:P132" si="28">(L69*O69)*-1</f>
        <v>0</v>
      </c>
      <c r="Q69" s="104">
        <f t="shared" ref="Q69:Q132" si="29">IF(M69="Sim",0,IF(K69&gt;=79,0,-5))</f>
        <v>-5</v>
      </c>
      <c r="R69" s="104">
        <f t="shared" ref="R69:R132" si="30">IF(L69&gt;=79,$R$2,0)</f>
        <v>0</v>
      </c>
      <c r="S69" s="104">
        <f t="shared" ref="S69:S132" si="31">(L69*$S$2)*-1</f>
        <v>0</v>
      </c>
      <c r="T69" s="104">
        <f t="shared" si="22"/>
        <v>-5</v>
      </c>
      <c r="U69" s="108" t="e">
        <f t="shared" ref="U69:U132" si="32">T69/K69</f>
        <v>#DIV/0!</v>
      </c>
      <c r="V69" s="108" t="e">
        <f t="shared" ref="V69:V132" si="33">(T69/N69)*-1</f>
        <v>#DIV/0!</v>
      </c>
    </row>
    <row r="70" spans="2:22" x14ac:dyDescent="0.25">
      <c r="B70" s="101"/>
      <c r="C70" s="101"/>
      <c r="D70" s="101"/>
      <c r="E70" s="102"/>
      <c r="F70" s="103"/>
      <c r="G70" s="104">
        <f t="shared" si="24"/>
        <v>0</v>
      </c>
      <c r="H70" s="101"/>
      <c r="I70" s="101"/>
      <c r="J70" s="108" t="e">
        <f t="shared" si="25"/>
        <v>#DIV/0!</v>
      </c>
      <c r="K70" s="105"/>
      <c r="L70" s="103">
        <f t="shared" si="26"/>
        <v>0</v>
      </c>
      <c r="M70" s="106" t="s">
        <v>41</v>
      </c>
      <c r="N70" s="104">
        <f t="shared" si="27"/>
        <v>0</v>
      </c>
      <c r="O70" s="107">
        <v>0.12</v>
      </c>
      <c r="P70" s="104">
        <f t="shared" si="28"/>
        <v>0</v>
      </c>
      <c r="Q70" s="104">
        <f t="shared" si="29"/>
        <v>-5</v>
      </c>
      <c r="R70" s="104">
        <f t="shared" si="30"/>
        <v>0</v>
      </c>
      <c r="S70" s="104">
        <f t="shared" si="31"/>
        <v>0</v>
      </c>
      <c r="T70" s="104">
        <f t="shared" si="22"/>
        <v>-5</v>
      </c>
      <c r="U70" s="108" t="e">
        <f t="shared" si="32"/>
        <v>#DIV/0!</v>
      </c>
      <c r="V70" s="108" t="e">
        <f t="shared" si="33"/>
        <v>#DIV/0!</v>
      </c>
    </row>
    <row r="71" spans="2:22" x14ac:dyDescent="0.25">
      <c r="B71" s="101"/>
      <c r="C71" s="101"/>
      <c r="D71" s="101"/>
      <c r="E71" s="102"/>
      <c r="F71" s="103"/>
      <c r="G71" s="104">
        <f t="shared" si="24"/>
        <v>0</v>
      </c>
      <c r="H71" s="101"/>
      <c r="I71" s="101"/>
      <c r="J71" s="108" t="e">
        <f t="shared" si="25"/>
        <v>#DIV/0!</v>
      </c>
      <c r="K71" s="105"/>
      <c r="L71" s="103">
        <f t="shared" si="26"/>
        <v>0</v>
      </c>
      <c r="M71" s="106" t="s">
        <v>41</v>
      </c>
      <c r="N71" s="104">
        <f t="shared" si="27"/>
        <v>0</v>
      </c>
      <c r="O71" s="107">
        <v>0.12</v>
      </c>
      <c r="P71" s="104">
        <f t="shared" si="28"/>
        <v>0</v>
      </c>
      <c r="Q71" s="104">
        <f t="shared" si="29"/>
        <v>-5</v>
      </c>
      <c r="R71" s="104">
        <f t="shared" si="30"/>
        <v>0</v>
      </c>
      <c r="S71" s="104">
        <f t="shared" si="31"/>
        <v>0</v>
      </c>
      <c r="T71" s="104">
        <f t="shared" si="22"/>
        <v>-5</v>
      </c>
      <c r="U71" s="108" t="e">
        <f t="shared" si="32"/>
        <v>#DIV/0!</v>
      </c>
      <c r="V71" s="108" t="e">
        <f t="shared" si="33"/>
        <v>#DIV/0!</v>
      </c>
    </row>
    <row r="72" spans="2:22" x14ac:dyDescent="0.25">
      <c r="B72" s="101"/>
      <c r="C72" s="101"/>
      <c r="D72" s="101"/>
      <c r="E72" s="102"/>
      <c r="F72" s="103"/>
      <c r="G72" s="104">
        <f t="shared" si="24"/>
        <v>0</v>
      </c>
      <c r="H72" s="101"/>
      <c r="I72" s="101"/>
      <c r="J72" s="108" t="e">
        <f t="shared" si="25"/>
        <v>#DIV/0!</v>
      </c>
      <c r="K72" s="105"/>
      <c r="L72" s="103">
        <f t="shared" si="26"/>
        <v>0</v>
      </c>
      <c r="M72" s="106" t="s">
        <v>41</v>
      </c>
      <c r="N72" s="104">
        <f t="shared" si="27"/>
        <v>0</v>
      </c>
      <c r="O72" s="107">
        <v>0.12</v>
      </c>
      <c r="P72" s="104">
        <f t="shared" si="28"/>
        <v>0</v>
      </c>
      <c r="Q72" s="104">
        <f t="shared" si="29"/>
        <v>-5</v>
      </c>
      <c r="R72" s="104">
        <f t="shared" si="30"/>
        <v>0</v>
      </c>
      <c r="S72" s="104">
        <f t="shared" si="31"/>
        <v>0</v>
      </c>
      <c r="T72" s="104">
        <f t="shared" si="22"/>
        <v>-5</v>
      </c>
      <c r="U72" s="108" t="e">
        <f t="shared" si="32"/>
        <v>#DIV/0!</v>
      </c>
      <c r="V72" s="108" t="e">
        <f t="shared" si="33"/>
        <v>#DIV/0!</v>
      </c>
    </row>
    <row r="73" spans="2:22" x14ac:dyDescent="0.25">
      <c r="B73" s="101"/>
      <c r="C73" s="101"/>
      <c r="D73" s="101"/>
      <c r="E73" s="102"/>
      <c r="F73" s="103"/>
      <c r="G73" s="104">
        <f t="shared" si="24"/>
        <v>0</v>
      </c>
      <c r="H73" s="101"/>
      <c r="I73" s="101"/>
      <c r="J73" s="108" t="e">
        <f t="shared" si="25"/>
        <v>#DIV/0!</v>
      </c>
      <c r="K73" s="105"/>
      <c r="L73" s="103">
        <f t="shared" si="26"/>
        <v>0</v>
      </c>
      <c r="M73" s="106" t="s">
        <v>41</v>
      </c>
      <c r="N73" s="104">
        <f t="shared" si="27"/>
        <v>0</v>
      </c>
      <c r="O73" s="107">
        <v>0.12</v>
      </c>
      <c r="P73" s="104">
        <f t="shared" si="28"/>
        <v>0</v>
      </c>
      <c r="Q73" s="104">
        <f t="shared" si="29"/>
        <v>-5</v>
      </c>
      <c r="R73" s="104">
        <f t="shared" si="30"/>
        <v>0</v>
      </c>
      <c r="S73" s="104">
        <f t="shared" si="31"/>
        <v>0</v>
      </c>
      <c r="T73" s="104">
        <f t="shared" si="22"/>
        <v>-5</v>
      </c>
      <c r="U73" s="108" t="e">
        <f t="shared" si="32"/>
        <v>#DIV/0!</v>
      </c>
      <c r="V73" s="108" t="e">
        <f t="shared" si="33"/>
        <v>#DIV/0!</v>
      </c>
    </row>
    <row r="74" spans="2:22" x14ac:dyDescent="0.25">
      <c r="B74" s="101"/>
      <c r="C74" s="101"/>
      <c r="D74" s="101"/>
      <c r="E74" s="102"/>
      <c r="F74" s="103"/>
      <c r="G74" s="104">
        <f t="shared" si="24"/>
        <v>0</v>
      </c>
      <c r="H74" s="101"/>
      <c r="I74" s="101"/>
      <c r="J74" s="108" t="e">
        <f t="shared" si="25"/>
        <v>#DIV/0!</v>
      </c>
      <c r="K74" s="105"/>
      <c r="L74" s="103">
        <f t="shared" si="26"/>
        <v>0</v>
      </c>
      <c r="M74" s="106" t="s">
        <v>41</v>
      </c>
      <c r="N74" s="104">
        <f t="shared" si="27"/>
        <v>0</v>
      </c>
      <c r="O74" s="107">
        <v>0.12</v>
      </c>
      <c r="P74" s="104">
        <f t="shared" si="28"/>
        <v>0</v>
      </c>
      <c r="Q74" s="104">
        <f t="shared" si="29"/>
        <v>-5</v>
      </c>
      <c r="R74" s="104">
        <f t="shared" si="30"/>
        <v>0</v>
      </c>
      <c r="S74" s="104">
        <f t="shared" si="31"/>
        <v>0</v>
      </c>
      <c r="T74" s="104">
        <f t="shared" si="22"/>
        <v>-5</v>
      </c>
      <c r="U74" s="108" t="e">
        <f t="shared" si="32"/>
        <v>#DIV/0!</v>
      </c>
      <c r="V74" s="108" t="e">
        <f t="shared" si="33"/>
        <v>#DIV/0!</v>
      </c>
    </row>
    <row r="75" spans="2:22" x14ac:dyDescent="0.25">
      <c r="B75" s="101"/>
      <c r="C75" s="101"/>
      <c r="D75" s="101"/>
      <c r="E75" s="102"/>
      <c r="F75" s="103"/>
      <c r="G75" s="104">
        <f t="shared" si="24"/>
        <v>0</v>
      </c>
      <c r="H75" s="101"/>
      <c r="I75" s="101"/>
      <c r="J75" s="108" t="e">
        <f t="shared" si="25"/>
        <v>#DIV/0!</v>
      </c>
      <c r="K75" s="105"/>
      <c r="L75" s="103">
        <f t="shared" si="26"/>
        <v>0</v>
      </c>
      <c r="M75" s="106" t="s">
        <v>41</v>
      </c>
      <c r="N75" s="104">
        <f t="shared" si="27"/>
        <v>0</v>
      </c>
      <c r="O75" s="107">
        <v>0.12</v>
      </c>
      <c r="P75" s="104">
        <f t="shared" si="28"/>
        <v>0</v>
      </c>
      <c r="Q75" s="104">
        <f t="shared" si="29"/>
        <v>-5</v>
      </c>
      <c r="R75" s="104">
        <f t="shared" si="30"/>
        <v>0</v>
      </c>
      <c r="S75" s="104">
        <f t="shared" si="31"/>
        <v>0</v>
      </c>
      <c r="T75" s="104">
        <f t="shared" ref="T75:T138" si="34">L75+N75+P75+Q75+R75+S75</f>
        <v>-5</v>
      </c>
      <c r="U75" s="108" t="e">
        <f t="shared" si="32"/>
        <v>#DIV/0!</v>
      </c>
      <c r="V75" s="108" t="e">
        <f t="shared" si="33"/>
        <v>#DIV/0!</v>
      </c>
    </row>
    <row r="76" spans="2:22" x14ac:dyDescent="0.25">
      <c r="B76" s="101"/>
      <c r="C76" s="101"/>
      <c r="D76" s="101"/>
      <c r="E76" s="102"/>
      <c r="F76" s="103"/>
      <c r="G76" s="104">
        <f t="shared" si="24"/>
        <v>0</v>
      </c>
      <c r="H76" s="101"/>
      <c r="I76" s="101"/>
      <c r="J76" s="108" t="e">
        <f t="shared" si="25"/>
        <v>#DIV/0!</v>
      </c>
      <c r="K76" s="105"/>
      <c r="L76" s="103">
        <f t="shared" si="26"/>
        <v>0</v>
      </c>
      <c r="M76" s="106" t="s">
        <v>41</v>
      </c>
      <c r="N76" s="104">
        <f t="shared" si="27"/>
        <v>0</v>
      </c>
      <c r="O76" s="107">
        <v>0.12</v>
      </c>
      <c r="P76" s="104">
        <f t="shared" si="28"/>
        <v>0</v>
      </c>
      <c r="Q76" s="104">
        <f t="shared" si="29"/>
        <v>-5</v>
      </c>
      <c r="R76" s="104">
        <f t="shared" si="30"/>
        <v>0</v>
      </c>
      <c r="S76" s="104">
        <f t="shared" si="31"/>
        <v>0</v>
      </c>
      <c r="T76" s="104">
        <f t="shared" si="34"/>
        <v>-5</v>
      </c>
      <c r="U76" s="108" t="e">
        <f t="shared" si="32"/>
        <v>#DIV/0!</v>
      </c>
      <c r="V76" s="108" t="e">
        <f t="shared" si="33"/>
        <v>#DIV/0!</v>
      </c>
    </row>
    <row r="77" spans="2:22" x14ac:dyDescent="0.25">
      <c r="B77" s="101"/>
      <c r="C77" s="101"/>
      <c r="D77" s="101"/>
      <c r="E77" s="102"/>
      <c r="F77" s="103"/>
      <c r="G77" s="104">
        <f t="shared" si="24"/>
        <v>0</v>
      </c>
      <c r="H77" s="101"/>
      <c r="I77" s="101"/>
      <c r="J77" s="108" t="e">
        <f t="shared" si="25"/>
        <v>#DIV/0!</v>
      </c>
      <c r="K77" s="105"/>
      <c r="L77" s="103">
        <f t="shared" si="26"/>
        <v>0</v>
      </c>
      <c r="M77" s="106" t="s">
        <v>41</v>
      </c>
      <c r="N77" s="104">
        <f t="shared" si="27"/>
        <v>0</v>
      </c>
      <c r="O77" s="107">
        <v>0.12</v>
      </c>
      <c r="P77" s="104">
        <f t="shared" si="28"/>
        <v>0</v>
      </c>
      <c r="Q77" s="104">
        <f t="shared" si="29"/>
        <v>-5</v>
      </c>
      <c r="R77" s="104">
        <f t="shared" si="30"/>
        <v>0</v>
      </c>
      <c r="S77" s="104">
        <f t="shared" si="31"/>
        <v>0</v>
      </c>
      <c r="T77" s="104">
        <f t="shared" si="34"/>
        <v>-5</v>
      </c>
      <c r="U77" s="108" t="e">
        <f t="shared" si="32"/>
        <v>#DIV/0!</v>
      </c>
      <c r="V77" s="108" t="e">
        <f t="shared" si="33"/>
        <v>#DIV/0!</v>
      </c>
    </row>
    <row r="78" spans="2:22" x14ac:dyDescent="0.25">
      <c r="B78" s="101"/>
      <c r="C78" s="101"/>
      <c r="D78" s="101"/>
      <c r="E78" s="102"/>
      <c r="F78" s="103"/>
      <c r="G78" s="104">
        <f t="shared" si="24"/>
        <v>0</v>
      </c>
      <c r="H78" s="101"/>
      <c r="I78" s="101"/>
      <c r="J78" s="108" t="e">
        <f t="shared" si="25"/>
        <v>#DIV/0!</v>
      </c>
      <c r="K78" s="105"/>
      <c r="L78" s="103">
        <f t="shared" si="26"/>
        <v>0</v>
      </c>
      <c r="M78" s="106" t="s">
        <v>41</v>
      </c>
      <c r="N78" s="104">
        <f t="shared" si="27"/>
        <v>0</v>
      </c>
      <c r="O78" s="107">
        <v>0.12</v>
      </c>
      <c r="P78" s="104">
        <f t="shared" si="28"/>
        <v>0</v>
      </c>
      <c r="Q78" s="104">
        <f t="shared" si="29"/>
        <v>-5</v>
      </c>
      <c r="R78" s="104">
        <f t="shared" si="30"/>
        <v>0</v>
      </c>
      <c r="S78" s="104">
        <f t="shared" si="31"/>
        <v>0</v>
      </c>
      <c r="T78" s="104">
        <f t="shared" si="34"/>
        <v>-5</v>
      </c>
      <c r="U78" s="108" t="e">
        <f t="shared" si="32"/>
        <v>#DIV/0!</v>
      </c>
      <c r="V78" s="108" t="e">
        <f t="shared" si="33"/>
        <v>#DIV/0!</v>
      </c>
    </row>
    <row r="79" spans="2:22" x14ac:dyDescent="0.25">
      <c r="B79" s="101"/>
      <c r="C79" s="101"/>
      <c r="D79" s="101"/>
      <c r="E79" s="102"/>
      <c r="F79" s="103"/>
      <c r="G79" s="104">
        <f t="shared" si="24"/>
        <v>0</v>
      </c>
      <c r="H79" s="101"/>
      <c r="I79" s="101"/>
      <c r="J79" s="108" t="e">
        <f t="shared" si="25"/>
        <v>#DIV/0!</v>
      </c>
      <c r="K79" s="105"/>
      <c r="L79" s="103">
        <f t="shared" si="26"/>
        <v>0</v>
      </c>
      <c r="M79" s="106" t="s">
        <v>41</v>
      </c>
      <c r="N79" s="104">
        <f t="shared" si="27"/>
        <v>0</v>
      </c>
      <c r="O79" s="107">
        <v>0.12</v>
      </c>
      <c r="P79" s="104">
        <f t="shared" si="28"/>
        <v>0</v>
      </c>
      <c r="Q79" s="104">
        <f t="shared" si="29"/>
        <v>-5</v>
      </c>
      <c r="R79" s="104">
        <f t="shared" si="30"/>
        <v>0</v>
      </c>
      <c r="S79" s="104">
        <f t="shared" si="31"/>
        <v>0</v>
      </c>
      <c r="T79" s="104">
        <f t="shared" si="34"/>
        <v>-5</v>
      </c>
      <c r="U79" s="108" t="e">
        <f t="shared" si="32"/>
        <v>#DIV/0!</v>
      </c>
      <c r="V79" s="108" t="e">
        <f t="shared" si="33"/>
        <v>#DIV/0!</v>
      </c>
    </row>
    <row r="80" spans="2:22" x14ac:dyDescent="0.25">
      <c r="B80" s="101"/>
      <c r="C80" s="101"/>
      <c r="D80" s="101"/>
      <c r="E80" s="102"/>
      <c r="F80" s="103"/>
      <c r="G80" s="104">
        <f t="shared" si="24"/>
        <v>0</v>
      </c>
      <c r="H80" s="101"/>
      <c r="I80" s="101"/>
      <c r="J80" s="108" t="e">
        <f t="shared" si="25"/>
        <v>#DIV/0!</v>
      </c>
      <c r="K80" s="105"/>
      <c r="L80" s="103">
        <f t="shared" si="26"/>
        <v>0</v>
      </c>
      <c r="M80" s="106" t="s">
        <v>41</v>
      </c>
      <c r="N80" s="104">
        <f t="shared" si="27"/>
        <v>0</v>
      </c>
      <c r="O80" s="107">
        <v>0.12</v>
      </c>
      <c r="P80" s="104">
        <f t="shared" si="28"/>
        <v>0</v>
      </c>
      <c r="Q80" s="104">
        <f t="shared" si="29"/>
        <v>-5</v>
      </c>
      <c r="R80" s="104">
        <f t="shared" si="30"/>
        <v>0</v>
      </c>
      <c r="S80" s="104">
        <f t="shared" si="31"/>
        <v>0</v>
      </c>
      <c r="T80" s="104">
        <f t="shared" si="34"/>
        <v>-5</v>
      </c>
      <c r="U80" s="108" t="e">
        <f t="shared" si="32"/>
        <v>#DIV/0!</v>
      </c>
      <c r="V80" s="108" t="e">
        <f t="shared" si="33"/>
        <v>#DIV/0!</v>
      </c>
    </row>
    <row r="81" spans="2:22" x14ac:dyDescent="0.25">
      <c r="B81" s="101"/>
      <c r="C81" s="101"/>
      <c r="D81" s="101"/>
      <c r="E81" s="102"/>
      <c r="F81" s="103"/>
      <c r="G81" s="104">
        <f t="shared" si="24"/>
        <v>0</v>
      </c>
      <c r="H81" s="101"/>
      <c r="I81" s="101"/>
      <c r="J81" s="108" t="e">
        <f t="shared" si="25"/>
        <v>#DIV/0!</v>
      </c>
      <c r="K81" s="105"/>
      <c r="L81" s="103">
        <f t="shared" si="26"/>
        <v>0</v>
      </c>
      <c r="M81" s="106" t="s">
        <v>41</v>
      </c>
      <c r="N81" s="104">
        <f t="shared" si="27"/>
        <v>0</v>
      </c>
      <c r="O81" s="107">
        <v>0.12</v>
      </c>
      <c r="P81" s="104">
        <f t="shared" si="28"/>
        <v>0</v>
      </c>
      <c r="Q81" s="104">
        <f t="shared" si="29"/>
        <v>-5</v>
      </c>
      <c r="R81" s="104">
        <f t="shared" si="30"/>
        <v>0</v>
      </c>
      <c r="S81" s="104">
        <f t="shared" si="31"/>
        <v>0</v>
      </c>
      <c r="T81" s="104">
        <f t="shared" si="34"/>
        <v>-5</v>
      </c>
      <c r="U81" s="108" t="e">
        <f t="shared" si="32"/>
        <v>#DIV/0!</v>
      </c>
      <c r="V81" s="108" t="e">
        <f t="shared" si="33"/>
        <v>#DIV/0!</v>
      </c>
    </row>
    <row r="82" spans="2:22" x14ac:dyDescent="0.25">
      <c r="B82" s="101"/>
      <c r="C82" s="101"/>
      <c r="D82" s="101"/>
      <c r="E82" s="102"/>
      <c r="F82" s="103"/>
      <c r="G82" s="104">
        <f t="shared" si="24"/>
        <v>0</v>
      </c>
      <c r="H82" s="101"/>
      <c r="I82" s="101"/>
      <c r="J82" s="108" t="e">
        <f t="shared" si="25"/>
        <v>#DIV/0!</v>
      </c>
      <c r="K82" s="105"/>
      <c r="L82" s="103">
        <f t="shared" si="26"/>
        <v>0</v>
      </c>
      <c r="M82" s="106" t="s">
        <v>41</v>
      </c>
      <c r="N82" s="104">
        <f t="shared" si="27"/>
        <v>0</v>
      </c>
      <c r="O82" s="107">
        <v>0.12</v>
      </c>
      <c r="P82" s="104">
        <f t="shared" si="28"/>
        <v>0</v>
      </c>
      <c r="Q82" s="104">
        <f t="shared" si="29"/>
        <v>-5</v>
      </c>
      <c r="R82" s="104">
        <f t="shared" si="30"/>
        <v>0</v>
      </c>
      <c r="S82" s="104">
        <f t="shared" si="31"/>
        <v>0</v>
      </c>
      <c r="T82" s="104">
        <f t="shared" si="34"/>
        <v>-5</v>
      </c>
      <c r="U82" s="108" t="e">
        <f t="shared" si="32"/>
        <v>#DIV/0!</v>
      </c>
      <c r="V82" s="108" t="e">
        <f t="shared" si="33"/>
        <v>#DIV/0!</v>
      </c>
    </row>
    <row r="83" spans="2:22" x14ac:dyDescent="0.25">
      <c r="B83" s="101"/>
      <c r="C83" s="101"/>
      <c r="D83" s="101"/>
      <c r="E83" s="102"/>
      <c r="F83" s="103"/>
      <c r="G83" s="104">
        <f t="shared" si="24"/>
        <v>0</v>
      </c>
      <c r="H83" s="101"/>
      <c r="I83" s="101"/>
      <c r="J83" s="108" t="e">
        <f t="shared" si="25"/>
        <v>#DIV/0!</v>
      </c>
      <c r="K83" s="105"/>
      <c r="L83" s="103">
        <f t="shared" si="26"/>
        <v>0</v>
      </c>
      <c r="M83" s="106" t="s">
        <v>41</v>
      </c>
      <c r="N83" s="104">
        <f t="shared" si="27"/>
        <v>0</v>
      </c>
      <c r="O83" s="107">
        <v>0.12</v>
      </c>
      <c r="P83" s="104">
        <f t="shared" si="28"/>
        <v>0</v>
      </c>
      <c r="Q83" s="104">
        <f t="shared" si="29"/>
        <v>-5</v>
      </c>
      <c r="R83" s="104">
        <f t="shared" si="30"/>
        <v>0</v>
      </c>
      <c r="S83" s="104">
        <f t="shared" si="31"/>
        <v>0</v>
      </c>
      <c r="T83" s="104">
        <f t="shared" si="34"/>
        <v>-5</v>
      </c>
      <c r="U83" s="108" t="e">
        <f t="shared" si="32"/>
        <v>#DIV/0!</v>
      </c>
      <c r="V83" s="108" t="e">
        <f t="shared" si="33"/>
        <v>#DIV/0!</v>
      </c>
    </row>
    <row r="84" spans="2:22" x14ac:dyDescent="0.25">
      <c r="B84" s="101"/>
      <c r="C84" s="101"/>
      <c r="D84" s="101"/>
      <c r="E84" s="102"/>
      <c r="F84" s="103"/>
      <c r="G84" s="104">
        <f t="shared" si="24"/>
        <v>0</v>
      </c>
      <c r="H84" s="101"/>
      <c r="I84" s="101"/>
      <c r="J84" s="108" t="e">
        <f t="shared" si="25"/>
        <v>#DIV/0!</v>
      </c>
      <c r="K84" s="105"/>
      <c r="L84" s="103">
        <f t="shared" si="26"/>
        <v>0</v>
      </c>
      <c r="M84" s="106" t="s">
        <v>41</v>
      </c>
      <c r="N84" s="104">
        <f t="shared" si="27"/>
        <v>0</v>
      </c>
      <c r="O84" s="107">
        <v>0.12</v>
      </c>
      <c r="P84" s="104">
        <f t="shared" si="28"/>
        <v>0</v>
      </c>
      <c r="Q84" s="104">
        <f t="shared" si="29"/>
        <v>-5</v>
      </c>
      <c r="R84" s="104">
        <f t="shared" si="30"/>
        <v>0</v>
      </c>
      <c r="S84" s="104">
        <f t="shared" si="31"/>
        <v>0</v>
      </c>
      <c r="T84" s="104">
        <f t="shared" si="34"/>
        <v>-5</v>
      </c>
      <c r="U84" s="108" t="e">
        <f t="shared" si="32"/>
        <v>#DIV/0!</v>
      </c>
      <c r="V84" s="108" t="e">
        <f t="shared" si="33"/>
        <v>#DIV/0!</v>
      </c>
    </row>
    <row r="85" spans="2:22" x14ac:dyDescent="0.25">
      <c r="B85" s="101"/>
      <c r="C85" s="101"/>
      <c r="D85" s="101"/>
      <c r="E85" s="102"/>
      <c r="F85" s="103"/>
      <c r="G85" s="104">
        <f t="shared" si="24"/>
        <v>0</v>
      </c>
      <c r="H85" s="101"/>
      <c r="I85" s="101"/>
      <c r="J85" s="108" t="e">
        <f t="shared" si="25"/>
        <v>#DIV/0!</v>
      </c>
      <c r="K85" s="105"/>
      <c r="L85" s="103">
        <f t="shared" si="26"/>
        <v>0</v>
      </c>
      <c r="M85" s="106" t="s">
        <v>41</v>
      </c>
      <c r="N85" s="104">
        <f t="shared" si="27"/>
        <v>0</v>
      </c>
      <c r="O85" s="107">
        <v>0.12</v>
      </c>
      <c r="P85" s="104">
        <f t="shared" si="28"/>
        <v>0</v>
      </c>
      <c r="Q85" s="104">
        <f t="shared" si="29"/>
        <v>-5</v>
      </c>
      <c r="R85" s="104">
        <f t="shared" si="30"/>
        <v>0</v>
      </c>
      <c r="S85" s="104">
        <f t="shared" si="31"/>
        <v>0</v>
      </c>
      <c r="T85" s="104">
        <f t="shared" si="34"/>
        <v>-5</v>
      </c>
      <c r="U85" s="108" t="e">
        <f t="shared" si="32"/>
        <v>#DIV/0!</v>
      </c>
      <c r="V85" s="108" t="e">
        <f t="shared" si="33"/>
        <v>#DIV/0!</v>
      </c>
    </row>
    <row r="86" spans="2:22" x14ac:dyDescent="0.25">
      <c r="B86" s="101"/>
      <c r="C86" s="101"/>
      <c r="D86" s="101"/>
      <c r="E86" s="102"/>
      <c r="F86" s="103"/>
      <c r="G86" s="104">
        <f t="shared" si="24"/>
        <v>0</v>
      </c>
      <c r="H86" s="101"/>
      <c r="I86" s="101"/>
      <c r="J86" s="108" t="e">
        <f t="shared" si="25"/>
        <v>#DIV/0!</v>
      </c>
      <c r="K86" s="105"/>
      <c r="L86" s="103">
        <f t="shared" si="26"/>
        <v>0</v>
      </c>
      <c r="M86" s="106" t="s">
        <v>41</v>
      </c>
      <c r="N86" s="104">
        <f t="shared" si="27"/>
        <v>0</v>
      </c>
      <c r="O86" s="107">
        <v>0.12</v>
      </c>
      <c r="P86" s="104">
        <f t="shared" si="28"/>
        <v>0</v>
      </c>
      <c r="Q86" s="104">
        <f t="shared" si="29"/>
        <v>-5</v>
      </c>
      <c r="R86" s="104">
        <f t="shared" si="30"/>
        <v>0</v>
      </c>
      <c r="S86" s="104">
        <f t="shared" si="31"/>
        <v>0</v>
      </c>
      <c r="T86" s="104">
        <f t="shared" si="34"/>
        <v>-5</v>
      </c>
      <c r="U86" s="108" t="e">
        <f t="shared" si="32"/>
        <v>#DIV/0!</v>
      </c>
      <c r="V86" s="108" t="e">
        <f t="shared" si="33"/>
        <v>#DIV/0!</v>
      </c>
    </row>
    <row r="87" spans="2:22" x14ac:dyDescent="0.25">
      <c r="B87" s="101"/>
      <c r="C87" s="101"/>
      <c r="D87" s="101"/>
      <c r="E87" s="102"/>
      <c r="F87" s="103"/>
      <c r="G87" s="104">
        <f t="shared" si="24"/>
        <v>0</v>
      </c>
      <c r="H87" s="101"/>
      <c r="I87" s="101"/>
      <c r="J87" s="108" t="e">
        <f t="shared" si="25"/>
        <v>#DIV/0!</v>
      </c>
      <c r="K87" s="105"/>
      <c r="L87" s="103">
        <f t="shared" si="26"/>
        <v>0</v>
      </c>
      <c r="M87" s="106" t="s">
        <v>41</v>
      </c>
      <c r="N87" s="104">
        <f t="shared" si="27"/>
        <v>0</v>
      </c>
      <c r="O87" s="107">
        <v>0.12</v>
      </c>
      <c r="P87" s="104">
        <f t="shared" si="28"/>
        <v>0</v>
      </c>
      <c r="Q87" s="104">
        <f t="shared" si="29"/>
        <v>-5</v>
      </c>
      <c r="R87" s="104">
        <f t="shared" si="30"/>
        <v>0</v>
      </c>
      <c r="S87" s="104">
        <f t="shared" si="31"/>
        <v>0</v>
      </c>
      <c r="T87" s="104">
        <f t="shared" si="34"/>
        <v>-5</v>
      </c>
      <c r="U87" s="108" t="e">
        <f t="shared" si="32"/>
        <v>#DIV/0!</v>
      </c>
      <c r="V87" s="108" t="e">
        <f t="shared" si="33"/>
        <v>#DIV/0!</v>
      </c>
    </row>
    <row r="88" spans="2:22" x14ac:dyDescent="0.25">
      <c r="B88" s="101"/>
      <c r="C88" s="101"/>
      <c r="D88" s="101"/>
      <c r="E88" s="102"/>
      <c r="F88" s="103"/>
      <c r="G88" s="104">
        <f t="shared" si="24"/>
        <v>0</v>
      </c>
      <c r="H88" s="101"/>
      <c r="I88" s="101"/>
      <c r="J88" s="108" t="e">
        <f t="shared" si="25"/>
        <v>#DIV/0!</v>
      </c>
      <c r="K88" s="105"/>
      <c r="L88" s="103">
        <f t="shared" si="26"/>
        <v>0</v>
      </c>
      <c r="M88" s="106" t="s">
        <v>41</v>
      </c>
      <c r="N88" s="104">
        <f t="shared" si="27"/>
        <v>0</v>
      </c>
      <c r="O88" s="107">
        <v>0.12</v>
      </c>
      <c r="P88" s="104">
        <f t="shared" si="28"/>
        <v>0</v>
      </c>
      <c r="Q88" s="104">
        <f t="shared" si="29"/>
        <v>-5</v>
      </c>
      <c r="R88" s="104">
        <f t="shared" si="30"/>
        <v>0</v>
      </c>
      <c r="S88" s="104">
        <f t="shared" si="31"/>
        <v>0</v>
      </c>
      <c r="T88" s="104">
        <f t="shared" si="34"/>
        <v>-5</v>
      </c>
      <c r="U88" s="108" t="e">
        <f t="shared" si="32"/>
        <v>#DIV/0!</v>
      </c>
      <c r="V88" s="108" t="e">
        <f t="shared" si="33"/>
        <v>#DIV/0!</v>
      </c>
    </row>
    <row r="89" spans="2:22" x14ac:dyDescent="0.25">
      <c r="B89" s="101"/>
      <c r="C89" s="101"/>
      <c r="D89" s="101"/>
      <c r="E89" s="102"/>
      <c r="F89" s="103"/>
      <c r="G89" s="104">
        <f t="shared" si="24"/>
        <v>0</v>
      </c>
      <c r="H89" s="101"/>
      <c r="I89" s="101"/>
      <c r="J89" s="108" t="e">
        <f t="shared" si="25"/>
        <v>#DIV/0!</v>
      </c>
      <c r="K89" s="105"/>
      <c r="L89" s="103">
        <f t="shared" si="26"/>
        <v>0</v>
      </c>
      <c r="M89" s="106" t="s">
        <v>41</v>
      </c>
      <c r="N89" s="104">
        <f t="shared" si="27"/>
        <v>0</v>
      </c>
      <c r="O89" s="107">
        <v>0.12</v>
      </c>
      <c r="P89" s="104">
        <f t="shared" si="28"/>
        <v>0</v>
      </c>
      <c r="Q89" s="104">
        <f t="shared" si="29"/>
        <v>-5</v>
      </c>
      <c r="R89" s="104">
        <f t="shared" si="30"/>
        <v>0</v>
      </c>
      <c r="S89" s="104">
        <f t="shared" si="31"/>
        <v>0</v>
      </c>
      <c r="T89" s="104">
        <f t="shared" si="34"/>
        <v>-5</v>
      </c>
      <c r="U89" s="108" t="e">
        <f t="shared" si="32"/>
        <v>#DIV/0!</v>
      </c>
      <c r="V89" s="108" t="e">
        <f t="shared" si="33"/>
        <v>#DIV/0!</v>
      </c>
    </row>
    <row r="90" spans="2:22" x14ac:dyDescent="0.25">
      <c r="B90" s="101"/>
      <c r="C90" s="101"/>
      <c r="D90" s="101"/>
      <c r="E90" s="102"/>
      <c r="F90" s="103"/>
      <c r="G90" s="104">
        <f t="shared" si="24"/>
        <v>0</v>
      </c>
      <c r="H90" s="101"/>
      <c r="I90" s="101"/>
      <c r="J90" s="108" t="e">
        <f t="shared" si="25"/>
        <v>#DIV/0!</v>
      </c>
      <c r="K90" s="105"/>
      <c r="L90" s="103">
        <f t="shared" si="26"/>
        <v>0</v>
      </c>
      <c r="M90" s="106" t="s">
        <v>41</v>
      </c>
      <c r="N90" s="104">
        <f t="shared" si="27"/>
        <v>0</v>
      </c>
      <c r="O90" s="107">
        <v>0.12</v>
      </c>
      <c r="P90" s="104">
        <f t="shared" si="28"/>
        <v>0</v>
      </c>
      <c r="Q90" s="104">
        <f t="shared" si="29"/>
        <v>-5</v>
      </c>
      <c r="R90" s="104">
        <f t="shared" si="30"/>
        <v>0</v>
      </c>
      <c r="S90" s="104">
        <f t="shared" si="31"/>
        <v>0</v>
      </c>
      <c r="T90" s="104">
        <f t="shared" si="34"/>
        <v>-5</v>
      </c>
      <c r="U90" s="108" t="e">
        <f t="shared" si="32"/>
        <v>#DIV/0!</v>
      </c>
      <c r="V90" s="108" t="e">
        <f t="shared" si="33"/>
        <v>#DIV/0!</v>
      </c>
    </row>
    <row r="91" spans="2:22" x14ac:dyDescent="0.25">
      <c r="B91" s="101"/>
      <c r="C91" s="101"/>
      <c r="D91" s="101"/>
      <c r="E91" s="102"/>
      <c r="F91" s="103"/>
      <c r="G91" s="104">
        <f t="shared" si="24"/>
        <v>0</v>
      </c>
      <c r="H91" s="101"/>
      <c r="I91" s="101"/>
      <c r="J91" s="108" t="e">
        <f t="shared" si="25"/>
        <v>#DIV/0!</v>
      </c>
      <c r="K91" s="105"/>
      <c r="L91" s="103">
        <f t="shared" si="26"/>
        <v>0</v>
      </c>
      <c r="M91" s="106" t="s">
        <v>41</v>
      </c>
      <c r="N91" s="104">
        <f t="shared" si="27"/>
        <v>0</v>
      </c>
      <c r="O91" s="107">
        <v>0.12</v>
      </c>
      <c r="P91" s="104">
        <f t="shared" si="28"/>
        <v>0</v>
      </c>
      <c r="Q91" s="104">
        <f t="shared" si="29"/>
        <v>-5</v>
      </c>
      <c r="R91" s="104">
        <f t="shared" si="30"/>
        <v>0</v>
      </c>
      <c r="S91" s="104">
        <f t="shared" si="31"/>
        <v>0</v>
      </c>
      <c r="T91" s="104">
        <f t="shared" si="34"/>
        <v>-5</v>
      </c>
      <c r="U91" s="108" t="e">
        <f t="shared" si="32"/>
        <v>#DIV/0!</v>
      </c>
      <c r="V91" s="108" t="e">
        <f t="shared" si="33"/>
        <v>#DIV/0!</v>
      </c>
    </row>
    <row r="92" spans="2:22" x14ac:dyDescent="0.25">
      <c r="B92" s="101"/>
      <c r="C92" s="101"/>
      <c r="D92" s="101"/>
      <c r="E92" s="102"/>
      <c r="F92" s="103"/>
      <c r="G92" s="104">
        <f t="shared" si="24"/>
        <v>0</v>
      </c>
      <c r="H92" s="101"/>
      <c r="I92" s="101"/>
      <c r="J92" s="108" t="e">
        <f t="shared" si="25"/>
        <v>#DIV/0!</v>
      </c>
      <c r="K92" s="105"/>
      <c r="L92" s="103">
        <f t="shared" si="26"/>
        <v>0</v>
      </c>
      <c r="M92" s="106" t="s">
        <v>41</v>
      </c>
      <c r="N92" s="104">
        <f t="shared" si="27"/>
        <v>0</v>
      </c>
      <c r="O92" s="107">
        <v>0.12</v>
      </c>
      <c r="P92" s="104">
        <f t="shared" si="28"/>
        <v>0</v>
      </c>
      <c r="Q92" s="104">
        <f t="shared" si="29"/>
        <v>-5</v>
      </c>
      <c r="R92" s="104">
        <f t="shared" si="30"/>
        <v>0</v>
      </c>
      <c r="S92" s="104">
        <f t="shared" si="31"/>
        <v>0</v>
      </c>
      <c r="T92" s="104">
        <f t="shared" si="34"/>
        <v>-5</v>
      </c>
      <c r="U92" s="108" t="e">
        <f t="shared" si="32"/>
        <v>#DIV/0!</v>
      </c>
      <c r="V92" s="108" t="e">
        <f t="shared" si="33"/>
        <v>#DIV/0!</v>
      </c>
    </row>
    <row r="93" spans="2:22" x14ac:dyDescent="0.25">
      <c r="B93" s="101"/>
      <c r="C93" s="101"/>
      <c r="D93" s="101"/>
      <c r="E93" s="102"/>
      <c r="F93" s="103"/>
      <c r="G93" s="104">
        <f t="shared" si="24"/>
        <v>0</v>
      </c>
      <c r="H93" s="101"/>
      <c r="I93" s="101"/>
      <c r="J93" s="108" t="e">
        <f t="shared" si="25"/>
        <v>#DIV/0!</v>
      </c>
      <c r="K93" s="105"/>
      <c r="L93" s="103">
        <f t="shared" si="26"/>
        <v>0</v>
      </c>
      <c r="M93" s="106" t="s">
        <v>41</v>
      </c>
      <c r="N93" s="104">
        <f t="shared" si="27"/>
        <v>0</v>
      </c>
      <c r="O93" s="107">
        <v>0.12</v>
      </c>
      <c r="P93" s="104">
        <f t="shared" si="28"/>
        <v>0</v>
      </c>
      <c r="Q93" s="104">
        <f t="shared" si="29"/>
        <v>-5</v>
      </c>
      <c r="R93" s="104">
        <f t="shared" si="30"/>
        <v>0</v>
      </c>
      <c r="S93" s="104">
        <f t="shared" si="31"/>
        <v>0</v>
      </c>
      <c r="T93" s="104">
        <f t="shared" si="34"/>
        <v>-5</v>
      </c>
      <c r="U93" s="108" t="e">
        <f t="shared" si="32"/>
        <v>#DIV/0!</v>
      </c>
      <c r="V93" s="108" t="e">
        <f t="shared" si="33"/>
        <v>#DIV/0!</v>
      </c>
    </row>
    <row r="94" spans="2:22" x14ac:dyDescent="0.25">
      <c r="B94" s="101"/>
      <c r="C94" s="101"/>
      <c r="D94" s="101"/>
      <c r="E94" s="102"/>
      <c r="F94" s="103"/>
      <c r="G94" s="104">
        <f t="shared" si="24"/>
        <v>0</v>
      </c>
      <c r="H94" s="101"/>
      <c r="I94" s="101"/>
      <c r="J94" s="108" t="e">
        <f t="shared" si="25"/>
        <v>#DIV/0!</v>
      </c>
      <c r="K94" s="105"/>
      <c r="L94" s="103">
        <f t="shared" si="26"/>
        <v>0</v>
      </c>
      <c r="M94" s="106" t="s">
        <v>41</v>
      </c>
      <c r="N94" s="104">
        <f t="shared" si="27"/>
        <v>0</v>
      </c>
      <c r="O94" s="107">
        <v>0.12</v>
      </c>
      <c r="P94" s="104">
        <f t="shared" si="28"/>
        <v>0</v>
      </c>
      <c r="Q94" s="104">
        <f t="shared" si="29"/>
        <v>-5</v>
      </c>
      <c r="R94" s="104">
        <f t="shared" si="30"/>
        <v>0</v>
      </c>
      <c r="S94" s="104">
        <f t="shared" si="31"/>
        <v>0</v>
      </c>
      <c r="T94" s="104">
        <f t="shared" si="34"/>
        <v>-5</v>
      </c>
      <c r="U94" s="108" t="e">
        <f t="shared" si="32"/>
        <v>#DIV/0!</v>
      </c>
      <c r="V94" s="108" t="e">
        <f t="shared" si="33"/>
        <v>#DIV/0!</v>
      </c>
    </row>
    <row r="95" spans="2:22" x14ac:dyDescent="0.25">
      <c r="B95" s="101"/>
      <c r="C95" s="101"/>
      <c r="D95" s="101"/>
      <c r="E95" s="102"/>
      <c r="F95" s="103"/>
      <c r="G95" s="104">
        <f t="shared" si="24"/>
        <v>0</v>
      </c>
      <c r="H95" s="101"/>
      <c r="I95" s="101"/>
      <c r="J95" s="108" t="e">
        <f t="shared" si="25"/>
        <v>#DIV/0!</v>
      </c>
      <c r="K95" s="105"/>
      <c r="L95" s="103">
        <f t="shared" si="26"/>
        <v>0</v>
      </c>
      <c r="M95" s="106" t="s">
        <v>41</v>
      </c>
      <c r="N95" s="104">
        <f t="shared" si="27"/>
        <v>0</v>
      </c>
      <c r="O95" s="107">
        <v>0.12</v>
      </c>
      <c r="P95" s="104">
        <f t="shared" si="28"/>
        <v>0</v>
      </c>
      <c r="Q95" s="104">
        <f t="shared" si="29"/>
        <v>-5</v>
      </c>
      <c r="R95" s="104">
        <f t="shared" si="30"/>
        <v>0</v>
      </c>
      <c r="S95" s="104">
        <f t="shared" si="31"/>
        <v>0</v>
      </c>
      <c r="T95" s="104">
        <f t="shared" si="34"/>
        <v>-5</v>
      </c>
      <c r="U95" s="108" t="e">
        <f t="shared" si="32"/>
        <v>#DIV/0!</v>
      </c>
      <c r="V95" s="108" t="e">
        <f t="shared" si="33"/>
        <v>#DIV/0!</v>
      </c>
    </row>
    <row r="96" spans="2:22" x14ac:dyDescent="0.25">
      <c r="B96" s="101"/>
      <c r="C96" s="101"/>
      <c r="D96" s="101"/>
      <c r="E96" s="102"/>
      <c r="F96" s="103"/>
      <c r="G96" s="104">
        <f t="shared" si="24"/>
        <v>0</v>
      </c>
      <c r="H96" s="101"/>
      <c r="I96" s="101"/>
      <c r="J96" s="108" t="e">
        <f t="shared" si="25"/>
        <v>#DIV/0!</v>
      </c>
      <c r="K96" s="105"/>
      <c r="L96" s="103">
        <f t="shared" si="26"/>
        <v>0</v>
      </c>
      <c r="M96" s="106" t="s">
        <v>41</v>
      </c>
      <c r="N96" s="104">
        <f t="shared" si="27"/>
        <v>0</v>
      </c>
      <c r="O96" s="107">
        <v>0.12</v>
      </c>
      <c r="P96" s="104">
        <f t="shared" si="28"/>
        <v>0</v>
      </c>
      <c r="Q96" s="104">
        <f t="shared" si="29"/>
        <v>-5</v>
      </c>
      <c r="R96" s="104">
        <f t="shared" si="30"/>
        <v>0</v>
      </c>
      <c r="S96" s="104">
        <f t="shared" si="31"/>
        <v>0</v>
      </c>
      <c r="T96" s="104">
        <f t="shared" si="34"/>
        <v>-5</v>
      </c>
      <c r="U96" s="108" t="e">
        <f t="shared" si="32"/>
        <v>#DIV/0!</v>
      </c>
      <c r="V96" s="108" t="e">
        <f t="shared" si="33"/>
        <v>#DIV/0!</v>
      </c>
    </row>
    <row r="97" spans="2:22" x14ac:dyDescent="0.25">
      <c r="B97" s="101"/>
      <c r="C97" s="101"/>
      <c r="D97" s="101"/>
      <c r="E97" s="102"/>
      <c r="F97" s="103"/>
      <c r="G97" s="104">
        <f t="shared" si="24"/>
        <v>0</v>
      </c>
      <c r="H97" s="101"/>
      <c r="I97" s="101"/>
      <c r="J97" s="108" t="e">
        <f t="shared" si="25"/>
        <v>#DIV/0!</v>
      </c>
      <c r="K97" s="105"/>
      <c r="L97" s="103">
        <f t="shared" si="26"/>
        <v>0</v>
      </c>
      <c r="M97" s="106" t="s">
        <v>41</v>
      </c>
      <c r="N97" s="104">
        <f t="shared" si="27"/>
        <v>0</v>
      </c>
      <c r="O97" s="107">
        <v>0.12</v>
      </c>
      <c r="P97" s="104">
        <f t="shared" si="28"/>
        <v>0</v>
      </c>
      <c r="Q97" s="104">
        <f t="shared" si="29"/>
        <v>-5</v>
      </c>
      <c r="R97" s="104">
        <f t="shared" si="30"/>
        <v>0</v>
      </c>
      <c r="S97" s="104">
        <f t="shared" si="31"/>
        <v>0</v>
      </c>
      <c r="T97" s="104">
        <f t="shared" si="34"/>
        <v>-5</v>
      </c>
      <c r="U97" s="108" t="e">
        <f t="shared" si="32"/>
        <v>#DIV/0!</v>
      </c>
      <c r="V97" s="108" t="e">
        <f t="shared" si="33"/>
        <v>#DIV/0!</v>
      </c>
    </row>
    <row r="98" spans="2:22" x14ac:dyDescent="0.25">
      <c r="B98" s="101"/>
      <c r="C98" s="101"/>
      <c r="D98" s="101"/>
      <c r="E98" s="102"/>
      <c r="F98" s="103"/>
      <c r="G98" s="104">
        <f t="shared" si="24"/>
        <v>0</v>
      </c>
      <c r="H98" s="101"/>
      <c r="I98" s="101"/>
      <c r="J98" s="108" t="e">
        <f t="shared" si="25"/>
        <v>#DIV/0!</v>
      </c>
      <c r="K98" s="105"/>
      <c r="L98" s="103">
        <f t="shared" si="26"/>
        <v>0</v>
      </c>
      <c r="M98" s="106" t="s">
        <v>41</v>
      </c>
      <c r="N98" s="104">
        <f t="shared" si="27"/>
        <v>0</v>
      </c>
      <c r="O98" s="107">
        <v>0.12</v>
      </c>
      <c r="P98" s="104">
        <f t="shared" si="28"/>
        <v>0</v>
      </c>
      <c r="Q98" s="104">
        <f t="shared" si="29"/>
        <v>-5</v>
      </c>
      <c r="R98" s="104">
        <f t="shared" si="30"/>
        <v>0</v>
      </c>
      <c r="S98" s="104">
        <f t="shared" si="31"/>
        <v>0</v>
      </c>
      <c r="T98" s="104">
        <f t="shared" si="34"/>
        <v>-5</v>
      </c>
      <c r="U98" s="108" t="e">
        <f t="shared" si="32"/>
        <v>#DIV/0!</v>
      </c>
      <c r="V98" s="108" t="e">
        <f t="shared" si="33"/>
        <v>#DIV/0!</v>
      </c>
    </row>
    <row r="99" spans="2:22" x14ac:dyDescent="0.25">
      <c r="B99" s="101"/>
      <c r="C99" s="101"/>
      <c r="D99" s="101"/>
      <c r="E99" s="102"/>
      <c r="F99" s="103"/>
      <c r="G99" s="104">
        <f t="shared" si="24"/>
        <v>0</v>
      </c>
      <c r="H99" s="101"/>
      <c r="I99" s="101"/>
      <c r="J99" s="108" t="e">
        <f t="shared" si="25"/>
        <v>#DIV/0!</v>
      </c>
      <c r="K99" s="105"/>
      <c r="L99" s="103">
        <f t="shared" si="26"/>
        <v>0</v>
      </c>
      <c r="M99" s="106" t="s">
        <v>41</v>
      </c>
      <c r="N99" s="104">
        <f t="shared" si="27"/>
        <v>0</v>
      </c>
      <c r="O99" s="107">
        <v>0.12</v>
      </c>
      <c r="P99" s="104">
        <f t="shared" si="28"/>
        <v>0</v>
      </c>
      <c r="Q99" s="104">
        <f t="shared" si="29"/>
        <v>-5</v>
      </c>
      <c r="R99" s="104">
        <f t="shared" si="30"/>
        <v>0</v>
      </c>
      <c r="S99" s="104">
        <f t="shared" si="31"/>
        <v>0</v>
      </c>
      <c r="T99" s="104">
        <f t="shared" si="34"/>
        <v>-5</v>
      </c>
      <c r="U99" s="108" t="e">
        <f t="shared" si="32"/>
        <v>#DIV/0!</v>
      </c>
      <c r="V99" s="108" t="e">
        <f t="shared" si="33"/>
        <v>#DIV/0!</v>
      </c>
    </row>
    <row r="100" spans="2:22" x14ac:dyDescent="0.25">
      <c r="B100" s="101"/>
      <c r="C100" s="101"/>
      <c r="D100" s="101"/>
      <c r="E100" s="102"/>
      <c r="F100" s="103"/>
      <c r="G100" s="104">
        <f t="shared" si="24"/>
        <v>0</v>
      </c>
      <c r="H100" s="101"/>
      <c r="I100" s="101"/>
      <c r="J100" s="108" t="e">
        <f t="shared" si="25"/>
        <v>#DIV/0!</v>
      </c>
      <c r="K100" s="105"/>
      <c r="L100" s="103">
        <f t="shared" si="26"/>
        <v>0</v>
      </c>
      <c r="M100" s="106" t="s">
        <v>41</v>
      </c>
      <c r="N100" s="104">
        <f t="shared" si="27"/>
        <v>0</v>
      </c>
      <c r="O100" s="107">
        <v>0.12</v>
      </c>
      <c r="P100" s="104">
        <f t="shared" si="28"/>
        <v>0</v>
      </c>
      <c r="Q100" s="104">
        <f t="shared" si="29"/>
        <v>-5</v>
      </c>
      <c r="R100" s="104">
        <f t="shared" si="30"/>
        <v>0</v>
      </c>
      <c r="S100" s="104">
        <f t="shared" si="31"/>
        <v>0</v>
      </c>
      <c r="T100" s="104">
        <f t="shared" si="34"/>
        <v>-5</v>
      </c>
      <c r="U100" s="108" t="e">
        <f t="shared" si="32"/>
        <v>#DIV/0!</v>
      </c>
      <c r="V100" s="108" t="e">
        <f t="shared" si="33"/>
        <v>#DIV/0!</v>
      </c>
    </row>
    <row r="101" spans="2:22" x14ac:dyDescent="0.25">
      <c r="B101" s="101"/>
      <c r="C101" s="101"/>
      <c r="D101" s="101"/>
      <c r="E101" s="102"/>
      <c r="F101" s="103"/>
      <c r="G101" s="104">
        <f t="shared" si="24"/>
        <v>0</v>
      </c>
      <c r="H101" s="101"/>
      <c r="I101" s="101"/>
      <c r="J101" s="108" t="e">
        <f t="shared" si="25"/>
        <v>#DIV/0!</v>
      </c>
      <c r="K101" s="105"/>
      <c r="L101" s="103">
        <f t="shared" si="26"/>
        <v>0</v>
      </c>
      <c r="M101" s="106" t="s">
        <v>41</v>
      </c>
      <c r="N101" s="104">
        <f t="shared" si="27"/>
        <v>0</v>
      </c>
      <c r="O101" s="107">
        <v>0.12</v>
      </c>
      <c r="P101" s="104">
        <f t="shared" si="28"/>
        <v>0</v>
      </c>
      <c r="Q101" s="104">
        <f t="shared" si="29"/>
        <v>-5</v>
      </c>
      <c r="R101" s="104">
        <f t="shared" si="30"/>
        <v>0</v>
      </c>
      <c r="S101" s="104">
        <f t="shared" si="31"/>
        <v>0</v>
      </c>
      <c r="T101" s="104">
        <f t="shared" si="34"/>
        <v>-5</v>
      </c>
      <c r="U101" s="108" t="e">
        <f t="shared" si="32"/>
        <v>#DIV/0!</v>
      </c>
      <c r="V101" s="108" t="e">
        <f t="shared" si="33"/>
        <v>#DIV/0!</v>
      </c>
    </row>
    <row r="102" spans="2:22" x14ac:dyDescent="0.25">
      <c r="B102" s="101"/>
      <c r="C102" s="101"/>
      <c r="D102" s="101"/>
      <c r="E102" s="102"/>
      <c r="F102" s="103"/>
      <c r="G102" s="104">
        <f t="shared" si="24"/>
        <v>0</v>
      </c>
      <c r="H102" s="101"/>
      <c r="I102" s="101"/>
      <c r="J102" s="108" t="e">
        <f t="shared" si="25"/>
        <v>#DIV/0!</v>
      </c>
      <c r="K102" s="105"/>
      <c r="L102" s="103">
        <f t="shared" si="26"/>
        <v>0</v>
      </c>
      <c r="M102" s="106" t="s">
        <v>41</v>
      </c>
      <c r="N102" s="104">
        <f t="shared" si="27"/>
        <v>0</v>
      </c>
      <c r="O102" s="107">
        <v>0.12</v>
      </c>
      <c r="P102" s="104">
        <f t="shared" si="28"/>
        <v>0</v>
      </c>
      <c r="Q102" s="104">
        <f t="shared" si="29"/>
        <v>-5</v>
      </c>
      <c r="R102" s="104">
        <f t="shared" si="30"/>
        <v>0</v>
      </c>
      <c r="S102" s="104">
        <f t="shared" si="31"/>
        <v>0</v>
      </c>
      <c r="T102" s="104">
        <f t="shared" si="34"/>
        <v>-5</v>
      </c>
      <c r="U102" s="108" t="e">
        <f t="shared" si="32"/>
        <v>#DIV/0!</v>
      </c>
      <c r="V102" s="108" t="e">
        <f t="shared" si="33"/>
        <v>#DIV/0!</v>
      </c>
    </row>
    <row r="103" spans="2:22" x14ac:dyDescent="0.25">
      <c r="B103" s="101"/>
      <c r="C103" s="101"/>
      <c r="D103" s="101"/>
      <c r="E103" s="102"/>
      <c r="F103" s="103"/>
      <c r="G103" s="104">
        <f t="shared" si="24"/>
        <v>0</v>
      </c>
      <c r="H103" s="101"/>
      <c r="I103" s="101"/>
      <c r="J103" s="108" t="e">
        <f t="shared" si="25"/>
        <v>#DIV/0!</v>
      </c>
      <c r="K103" s="105"/>
      <c r="L103" s="103">
        <f t="shared" si="26"/>
        <v>0</v>
      </c>
      <c r="M103" s="106" t="s">
        <v>41</v>
      </c>
      <c r="N103" s="104">
        <f t="shared" si="27"/>
        <v>0</v>
      </c>
      <c r="O103" s="107">
        <v>0.12</v>
      </c>
      <c r="P103" s="104">
        <f t="shared" si="28"/>
        <v>0</v>
      </c>
      <c r="Q103" s="104">
        <f t="shared" si="29"/>
        <v>-5</v>
      </c>
      <c r="R103" s="104">
        <f t="shared" si="30"/>
        <v>0</v>
      </c>
      <c r="S103" s="104">
        <f t="shared" si="31"/>
        <v>0</v>
      </c>
      <c r="T103" s="104">
        <f t="shared" si="34"/>
        <v>-5</v>
      </c>
      <c r="U103" s="108" t="e">
        <f t="shared" si="32"/>
        <v>#DIV/0!</v>
      </c>
      <c r="V103" s="108" t="e">
        <f t="shared" si="33"/>
        <v>#DIV/0!</v>
      </c>
    </row>
    <row r="104" spans="2:22" x14ac:dyDescent="0.25">
      <c r="B104" s="101"/>
      <c r="C104" s="101"/>
      <c r="D104" s="101"/>
      <c r="E104" s="102"/>
      <c r="F104" s="103"/>
      <c r="G104" s="104">
        <f t="shared" si="24"/>
        <v>0</v>
      </c>
      <c r="H104" s="101"/>
      <c r="I104" s="101"/>
      <c r="J104" s="108" t="e">
        <f t="shared" si="25"/>
        <v>#DIV/0!</v>
      </c>
      <c r="K104" s="105"/>
      <c r="L104" s="103">
        <f t="shared" si="26"/>
        <v>0</v>
      </c>
      <c r="M104" s="106" t="s">
        <v>41</v>
      </c>
      <c r="N104" s="104">
        <f t="shared" si="27"/>
        <v>0</v>
      </c>
      <c r="O104" s="107">
        <v>0.12</v>
      </c>
      <c r="P104" s="104">
        <f t="shared" si="28"/>
        <v>0</v>
      </c>
      <c r="Q104" s="104">
        <f t="shared" si="29"/>
        <v>-5</v>
      </c>
      <c r="R104" s="104">
        <f t="shared" si="30"/>
        <v>0</v>
      </c>
      <c r="S104" s="104">
        <f t="shared" si="31"/>
        <v>0</v>
      </c>
      <c r="T104" s="104">
        <f t="shared" si="34"/>
        <v>-5</v>
      </c>
      <c r="U104" s="108" t="e">
        <f t="shared" si="32"/>
        <v>#DIV/0!</v>
      </c>
      <c r="V104" s="108" t="e">
        <f t="shared" si="33"/>
        <v>#DIV/0!</v>
      </c>
    </row>
    <row r="105" spans="2:22" x14ac:dyDescent="0.25">
      <c r="B105" s="101"/>
      <c r="C105" s="101"/>
      <c r="D105" s="101"/>
      <c r="E105" s="102"/>
      <c r="F105" s="103"/>
      <c r="G105" s="104">
        <f t="shared" si="24"/>
        <v>0</v>
      </c>
      <c r="H105" s="101"/>
      <c r="I105" s="101"/>
      <c r="J105" s="108" t="e">
        <f t="shared" si="25"/>
        <v>#DIV/0!</v>
      </c>
      <c r="K105" s="105"/>
      <c r="L105" s="103">
        <f t="shared" si="26"/>
        <v>0</v>
      </c>
      <c r="M105" s="106" t="s">
        <v>41</v>
      </c>
      <c r="N105" s="104">
        <f t="shared" si="27"/>
        <v>0</v>
      </c>
      <c r="O105" s="107">
        <v>0.12</v>
      </c>
      <c r="P105" s="104">
        <f t="shared" si="28"/>
        <v>0</v>
      </c>
      <c r="Q105" s="104">
        <f t="shared" si="29"/>
        <v>-5</v>
      </c>
      <c r="R105" s="104">
        <f t="shared" si="30"/>
        <v>0</v>
      </c>
      <c r="S105" s="104">
        <f t="shared" si="31"/>
        <v>0</v>
      </c>
      <c r="T105" s="104">
        <f t="shared" si="34"/>
        <v>-5</v>
      </c>
      <c r="U105" s="108" t="e">
        <f t="shared" si="32"/>
        <v>#DIV/0!</v>
      </c>
      <c r="V105" s="108" t="e">
        <f t="shared" si="33"/>
        <v>#DIV/0!</v>
      </c>
    </row>
    <row r="106" spans="2:22" x14ac:dyDescent="0.25">
      <c r="B106" s="101"/>
      <c r="C106" s="101"/>
      <c r="D106" s="101"/>
      <c r="E106" s="102"/>
      <c r="F106" s="103"/>
      <c r="G106" s="104">
        <f t="shared" si="24"/>
        <v>0</v>
      </c>
      <c r="H106" s="101"/>
      <c r="I106" s="101"/>
      <c r="J106" s="108" t="e">
        <f t="shared" si="25"/>
        <v>#DIV/0!</v>
      </c>
      <c r="K106" s="105"/>
      <c r="L106" s="103">
        <f t="shared" si="26"/>
        <v>0</v>
      </c>
      <c r="M106" s="106" t="s">
        <v>41</v>
      </c>
      <c r="N106" s="104">
        <f t="shared" si="27"/>
        <v>0</v>
      </c>
      <c r="O106" s="107">
        <v>0.12</v>
      </c>
      <c r="P106" s="104">
        <f t="shared" si="28"/>
        <v>0</v>
      </c>
      <c r="Q106" s="104">
        <f t="shared" si="29"/>
        <v>-5</v>
      </c>
      <c r="R106" s="104">
        <f t="shared" si="30"/>
        <v>0</v>
      </c>
      <c r="S106" s="104">
        <f t="shared" si="31"/>
        <v>0</v>
      </c>
      <c r="T106" s="104">
        <f t="shared" si="34"/>
        <v>-5</v>
      </c>
      <c r="U106" s="108" t="e">
        <f t="shared" si="32"/>
        <v>#DIV/0!</v>
      </c>
      <c r="V106" s="108" t="e">
        <f t="shared" si="33"/>
        <v>#DIV/0!</v>
      </c>
    </row>
    <row r="107" spans="2:22" x14ac:dyDescent="0.25">
      <c r="B107" s="101"/>
      <c r="C107" s="101"/>
      <c r="D107" s="101"/>
      <c r="E107" s="102"/>
      <c r="F107" s="103"/>
      <c r="G107" s="104">
        <f t="shared" si="24"/>
        <v>0</v>
      </c>
      <c r="H107" s="101"/>
      <c r="I107" s="101"/>
      <c r="J107" s="108" t="e">
        <f t="shared" si="25"/>
        <v>#DIV/0!</v>
      </c>
      <c r="K107" s="105"/>
      <c r="L107" s="103">
        <f t="shared" si="26"/>
        <v>0</v>
      </c>
      <c r="M107" s="106" t="s">
        <v>41</v>
      </c>
      <c r="N107" s="104">
        <f t="shared" si="27"/>
        <v>0</v>
      </c>
      <c r="O107" s="107">
        <v>0.12</v>
      </c>
      <c r="P107" s="104">
        <f t="shared" si="28"/>
        <v>0</v>
      </c>
      <c r="Q107" s="104">
        <f t="shared" si="29"/>
        <v>-5</v>
      </c>
      <c r="R107" s="104">
        <f t="shared" si="30"/>
        <v>0</v>
      </c>
      <c r="S107" s="104">
        <f t="shared" si="31"/>
        <v>0</v>
      </c>
      <c r="T107" s="104">
        <f t="shared" si="34"/>
        <v>-5</v>
      </c>
      <c r="U107" s="108" t="e">
        <f t="shared" si="32"/>
        <v>#DIV/0!</v>
      </c>
      <c r="V107" s="108" t="e">
        <f t="shared" si="33"/>
        <v>#DIV/0!</v>
      </c>
    </row>
    <row r="108" spans="2:22" x14ac:dyDescent="0.25">
      <c r="B108" s="101"/>
      <c r="C108" s="101"/>
      <c r="D108" s="101"/>
      <c r="E108" s="102"/>
      <c r="F108" s="103"/>
      <c r="G108" s="104">
        <f t="shared" si="24"/>
        <v>0</v>
      </c>
      <c r="H108" s="101"/>
      <c r="I108" s="101"/>
      <c r="J108" s="108" t="e">
        <f t="shared" si="25"/>
        <v>#DIV/0!</v>
      </c>
      <c r="K108" s="105"/>
      <c r="L108" s="103">
        <f t="shared" si="26"/>
        <v>0</v>
      </c>
      <c r="M108" s="106" t="s">
        <v>41</v>
      </c>
      <c r="N108" s="104">
        <f t="shared" si="27"/>
        <v>0</v>
      </c>
      <c r="O108" s="107">
        <v>0.12</v>
      </c>
      <c r="P108" s="104">
        <f t="shared" si="28"/>
        <v>0</v>
      </c>
      <c r="Q108" s="104">
        <f t="shared" si="29"/>
        <v>-5</v>
      </c>
      <c r="R108" s="104">
        <f t="shared" si="30"/>
        <v>0</v>
      </c>
      <c r="S108" s="104">
        <f t="shared" si="31"/>
        <v>0</v>
      </c>
      <c r="T108" s="104">
        <f t="shared" si="34"/>
        <v>-5</v>
      </c>
      <c r="U108" s="108" t="e">
        <f t="shared" si="32"/>
        <v>#DIV/0!</v>
      </c>
      <c r="V108" s="108" t="e">
        <f t="shared" si="33"/>
        <v>#DIV/0!</v>
      </c>
    </row>
    <row r="109" spans="2:22" x14ac:dyDescent="0.25">
      <c r="B109" s="101"/>
      <c r="C109" s="101"/>
      <c r="D109" s="101"/>
      <c r="E109" s="102"/>
      <c r="F109" s="103"/>
      <c r="G109" s="104">
        <f t="shared" si="24"/>
        <v>0</v>
      </c>
      <c r="H109" s="101"/>
      <c r="I109" s="101"/>
      <c r="J109" s="108" t="e">
        <f t="shared" si="25"/>
        <v>#DIV/0!</v>
      </c>
      <c r="K109" s="105"/>
      <c r="L109" s="103">
        <f t="shared" si="26"/>
        <v>0</v>
      </c>
      <c r="M109" s="106" t="s">
        <v>41</v>
      </c>
      <c r="N109" s="104">
        <f t="shared" si="27"/>
        <v>0</v>
      </c>
      <c r="O109" s="107">
        <v>0.12</v>
      </c>
      <c r="P109" s="104">
        <f t="shared" si="28"/>
        <v>0</v>
      </c>
      <c r="Q109" s="104">
        <f t="shared" si="29"/>
        <v>-5</v>
      </c>
      <c r="R109" s="104">
        <f t="shared" si="30"/>
        <v>0</v>
      </c>
      <c r="S109" s="104">
        <f t="shared" si="31"/>
        <v>0</v>
      </c>
      <c r="T109" s="104">
        <f t="shared" si="34"/>
        <v>-5</v>
      </c>
      <c r="U109" s="108" t="e">
        <f t="shared" si="32"/>
        <v>#DIV/0!</v>
      </c>
      <c r="V109" s="108" t="e">
        <f t="shared" si="33"/>
        <v>#DIV/0!</v>
      </c>
    </row>
    <row r="110" spans="2:22" x14ac:dyDescent="0.25">
      <c r="B110" s="101"/>
      <c r="C110" s="101"/>
      <c r="D110" s="101"/>
      <c r="E110" s="102"/>
      <c r="F110" s="103"/>
      <c r="G110" s="104">
        <f t="shared" si="24"/>
        <v>0</v>
      </c>
      <c r="H110" s="101"/>
      <c r="I110" s="101"/>
      <c r="J110" s="108" t="e">
        <f t="shared" si="25"/>
        <v>#DIV/0!</v>
      </c>
      <c r="K110" s="105"/>
      <c r="L110" s="103">
        <f t="shared" si="26"/>
        <v>0</v>
      </c>
      <c r="M110" s="106" t="s">
        <v>41</v>
      </c>
      <c r="N110" s="104">
        <f t="shared" si="27"/>
        <v>0</v>
      </c>
      <c r="O110" s="107">
        <v>0.12</v>
      </c>
      <c r="P110" s="104">
        <f t="shared" si="28"/>
        <v>0</v>
      </c>
      <c r="Q110" s="104">
        <f t="shared" si="29"/>
        <v>-5</v>
      </c>
      <c r="R110" s="104">
        <f t="shared" si="30"/>
        <v>0</v>
      </c>
      <c r="S110" s="104">
        <f t="shared" si="31"/>
        <v>0</v>
      </c>
      <c r="T110" s="104">
        <f t="shared" si="34"/>
        <v>-5</v>
      </c>
      <c r="U110" s="108" t="e">
        <f t="shared" si="32"/>
        <v>#DIV/0!</v>
      </c>
      <c r="V110" s="108" t="e">
        <f t="shared" si="33"/>
        <v>#DIV/0!</v>
      </c>
    </row>
    <row r="111" spans="2:22" x14ac:dyDescent="0.25">
      <c r="B111" s="101"/>
      <c r="C111" s="101"/>
      <c r="D111" s="101"/>
      <c r="E111" s="102"/>
      <c r="F111" s="103"/>
      <c r="G111" s="104">
        <f t="shared" si="24"/>
        <v>0</v>
      </c>
      <c r="H111" s="101"/>
      <c r="I111" s="101"/>
      <c r="J111" s="108" t="e">
        <f t="shared" si="25"/>
        <v>#DIV/0!</v>
      </c>
      <c r="K111" s="105"/>
      <c r="L111" s="103">
        <f t="shared" si="26"/>
        <v>0</v>
      </c>
      <c r="M111" s="106" t="s">
        <v>41</v>
      </c>
      <c r="N111" s="104">
        <f t="shared" si="27"/>
        <v>0</v>
      </c>
      <c r="O111" s="107">
        <v>0.12</v>
      </c>
      <c r="P111" s="104">
        <f t="shared" si="28"/>
        <v>0</v>
      </c>
      <c r="Q111" s="104">
        <f t="shared" si="29"/>
        <v>-5</v>
      </c>
      <c r="R111" s="104">
        <f t="shared" si="30"/>
        <v>0</v>
      </c>
      <c r="S111" s="104">
        <f t="shared" si="31"/>
        <v>0</v>
      </c>
      <c r="T111" s="104">
        <f t="shared" si="34"/>
        <v>-5</v>
      </c>
      <c r="U111" s="108" t="e">
        <f t="shared" si="32"/>
        <v>#DIV/0!</v>
      </c>
      <c r="V111" s="108" t="e">
        <f t="shared" si="33"/>
        <v>#DIV/0!</v>
      </c>
    </row>
    <row r="112" spans="2:22" x14ac:dyDescent="0.25">
      <c r="B112" s="101"/>
      <c r="C112" s="101"/>
      <c r="D112" s="101"/>
      <c r="E112" s="102"/>
      <c r="F112" s="103"/>
      <c r="G112" s="104">
        <f t="shared" si="24"/>
        <v>0</v>
      </c>
      <c r="H112" s="101"/>
      <c r="I112" s="101"/>
      <c r="J112" s="108" t="e">
        <f t="shared" si="25"/>
        <v>#DIV/0!</v>
      </c>
      <c r="K112" s="105"/>
      <c r="L112" s="103">
        <f t="shared" si="26"/>
        <v>0</v>
      </c>
      <c r="M112" s="106" t="s">
        <v>41</v>
      </c>
      <c r="N112" s="104">
        <f t="shared" si="27"/>
        <v>0</v>
      </c>
      <c r="O112" s="107">
        <v>0.12</v>
      </c>
      <c r="P112" s="104">
        <f t="shared" si="28"/>
        <v>0</v>
      </c>
      <c r="Q112" s="104">
        <f t="shared" si="29"/>
        <v>-5</v>
      </c>
      <c r="R112" s="104">
        <f t="shared" si="30"/>
        <v>0</v>
      </c>
      <c r="S112" s="104">
        <f t="shared" si="31"/>
        <v>0</v>
      </c>
      <c r="T112" s="104">
        <f t="shared" si="34"/>
        <v>-5</v>
      </c>
      <c r="U112" s="108" t="e">
        <f t="shared" si="32"/>
        <v>#DIV/0!</v>
      </c>
      <c r="V112" s="108" t="e">
        <f t="shared" si="33"/>
        <v>#DIV/0!</v>
      </c>
    </row>
    <row r="113" spans="2:22" x14ac:dyDescent="0.25">
      <c r="B113" s="101"/>
      <c r="C113" s="101"/>
      <c r="D113" s="101"/>
      <c r="E113" s="102"/>
      <c r="F113" s="103"/>
      <c r="G113" s="104">
        <f t="shared" si="24"/>
        <v>0</v>
      </c>
      <c r="H113" s="101"/>
      <c r="I113" s="101"/>
      <c r="J113" s="108" t="e">
        <f t="shared" si="25"/>
        <v>#DIV/0!</v>
      </c>
      <c r="K113" s="105"/>
      <c r="L113" s="103">
        <f t="shared" si="26"/>
        <v>0</v>
      </c>
      <c r="M113" s="106" t="s">
        <v>41</v>
      </c>
      <c r="N113" s="104">
        <f t="shared" si="27"/>
        <v>0</v>
      </c>
      <c r="O113" s="107">
        <v>0.12</v>
      </c>
      <c r="P113" s="104">
        <f t="shared" si="28"/>
        <v>0</v>
      </c>
      <c r="Q113" s="104">
        <f t="shared" si="29"/>
        <v>-5</v>
      </c>
      <c r="R113" s="104">
        <f t="shared" si="30"/>
        <v>0</v>
      </c>
      <c r="S113" s="104">
        <f t="shared" si="31"/>
        <v>0</v>
      </c>
      <c r="T113" s="104">
        <f t="shared" si="34"/>
        <v>-5</v>
      </c>
      <c r="U113" s="108" t="e">
        <f t="shared" si="32"/>
        <v>#DIV/0!</v>
      </c>
      <c r="V113" s="108" t="e">
        <f t="shared" si="33"/>
        <v>#DIV/0!</v>
      </c>
    </row>
    <row r="114" spans="2:22" x14ac:dyDescent="0.25">
      <c r="B114" s="101"/>
      <c r="C114" s="101"/>
      <c r="D114" s="101"/>
      <c r="E114" s="102"/>
      <c r="F114" s="103"/>
      <c r="G114" s="104">
        <f t="shared" si="24"/>
        <v>0</v>
      </c>
      <c r="H114" s="101"/>
      <c r="I114" s="101"/>
      <c r="J114" s="108" t="e">
        <f t="shared" si="25"/>
        <v>#DIV/0!</v>
      </c>
      <c r="K114" s="105"/>
      <c r="L114" s="103">
        <f t="shared" si="26"/>
        <v>0</v>
      </c>
      <c r="M114" s="106" t="s">
        <v>41</v>
      </c>
      <c r="N114" s="104">
        <f t="shared" si="27"/>
        <v>0</v>
      </c>
      <c r="O114" s="107">
        <v>0.12</v>
      </c>
      <c r="P114" s="104">
        <f t="shared" si="28"/>
        <v>0</v>
      </c>
      <c r="Q114" s="104">
        <f t="shared" si="29"/>
        <v>-5</v>
      </c>
      <c r="R114" s="104">
        <f t="shared" si="30"/>
        <v>0</v>
      </c>
      <c r="S114" s="104">
        <f t="shared" si="31"/>
        <v>0</v>
      </c>
      <c r="T114" s="104">
        <f t="shared" si="34"/>
        <v>-5</v>
      </c>
      <c r="U114" s="108" t="e">
        <f t="shared" si="32"/>
        <v>#DIV/0!</v>
      </c>
      <c r="V114" s="108" t="e">
        <f t="shared" si="33"/>
        <v>#DIV/0!</v>
      </c>
    </row>
    <row r="115" spans="2:22" x14ac:dyDescent="0.25">
      <c r="B115" s="101"/>
      <c r="C115" s="101"/>
      <c r="D115" s="101"/>
      <c r="E115" s="102"/>
      <c r="F115" s="103"/>
      <c r="G115" s="104">
        <f t="shared" si="24"/>
        <v>0</v>
      </c>
      <c r="H115" s="101"/>
      <c r="I115" s="101"/>
      <c r="J115" s="108" t="e">
        <f t="shared" si="25"/>
        <v>#DIV/0!</v>
      </c>
      <c r="K115" s="105"/>
      <c r="L115" s="103">
        <f t="shared" si="26"/>
        <v>0</v>
      </c>
      <c r="M115" s="106" t="s">
        <v>41</v>
      </c>
      <c r="N115" s="104">
        <f t="shared" si="27"/>
        <v>0</v>
      </c>
      <c r="O115" s="107">
        <v>0.12</v>
      </c>
      <c r="P115" s="104">
        <f t="shared" si="28"/>
        <v>0</v>
      </c>
      <c r="Q115" s="104">
        <f t="shared" si="29"/>
        <v>-5</v>
      </c>
      <c r="R115" s="104">
        <f t="shared" si="30"/>
        <v>0</v>
      </c>
      <c r="S115" s="104">
        <f t="shared" si="31"/>
        <v>0</v>
      </c>
      <c r="T115" s="104">
        <f t="shared" si="34"/>
        <v>-5</v>
      </c>
      <c r="U115" s="108" t="e">
        <f t="shared" si="32"/>
        <v>#DIV/0!</v>
      </c>
      <c r="V115" s="108" t="e">
        <f t="shared" si="33"/>
        <v>#DIV/0!</v>
      </c>
    </row>
    <row r="116" spans="2:22" x14ac:dyDescent="0.25">
      <c r="B116" s="101"/>
      <c r="C116" s="101"/>
      <c r="D116" s="101"/>
      <c r="E116" s="102"/>
      <c r="F116" s="103"/>
      <c r="G116" s="104">
        <f t="shared" si="24"/>
        <v>0</v>
      </c>
      <c r="H116" s="101"/>
      <c r="I116" s="101"/>
      <c r="J116" s="108" t="e">
        <f t="shared" si="25"/>
        <v>#DIV/0!</v>
      </c>
      <c r="K116" s="105"/>
      <c r="L116" s="103">
        <f t="shared" si="26"/>
        <v>0</v>
      </c>
      <c r="M116" s="106" t="s">
        <v>41</v>
      </c>
      <c r="N116" s="104">
        <f t="shared" si="27"/>
        <v>0</v>
      </c>
      <c r="O116" s="107">
        <v>0.12</v>
      </c>
      <c r="P116" s="104">
        <f t="shared" si="28"/>
        <v>0</v>
      </c>
      <c r="Q116" s="104">
        <f t="shared" si="29"/>
        <v>-5</v>
      </c>
      <c r="R116" s="104">
        <f t="shared" si="30"/>
        <v>0</v>
      </c>
      <c r="S116" s="104">
        <f t="shared" si="31"/>
        <v>0</v>
      </c>
      <c r="T116" s="104">
        <f t="shared" si="34"/>
        <v>-5</v>
      </c>
      <c r="U116" s="108" t="e">
        <f t="shared" si="32"/>
        <v>#DIV/0!</v>
      </c>
      <c r="V116" s="108" t="e">
        <f t="shared" si="33"/>
        <v>#DIV/0!</v>
      </c>
    </row>
    <row r="117" spans="2:22" x14ac:dyDescent="0.25">
      <c r="B117" s="101"/>
      <c r="C117" s="101"/>
      <c r="D117" s="101"/>
      <c r="E117" s="102"/>
      <c r="F117" s="103"/>
      <c r="G117" s="104">
        <f t="shared" si="24"/>
        <v>0</v>
      </c>
      <c r="H117" s="101"/>
      <c r="I117" s="101"/>
      <c r="J117" s="108" t="e">
        <f t="shared" si="25"/>
        <v>#DIV/0!</v>
      </c>
      <c r="K117" s="105"/>
      <c r="L117" s="103">
        <f t="shared" si="26"/>
        <v>0</v>
      </c>
      <c r="M117" s="106" t="s">
        <v>41</v>
      </c>
      <c r="N117" s="104">
        <f t="shared" si="27"/>
        <v>0</v>
      </c>
      <c r="O117" s="107">
        <v>0.12</v>
      </c>
      <c r="P117" s="104">
        <f t="shared" si="28"/>
        <v>0</v>
      </c>
      <c r="Q117" s="104">
        <f t="shared" si="29"/>
        <v>-5</v>
      </c>
      <c r="R117" s="104">
        <f t="shared" si="30"/>
        <v>0</v>
      </c>
      <c r="S117" s="104">
        <f t="shared" si="31"/>
        <v>0</v>
      </c>
      <c r="T117" s="104">
        <f t="shared" si="34"/>
        <v>-5</v>
      </c>
      <c r="U117" s="108" t="e">
        <f t="shared" si="32"/>
        <v>#DIV/0!</v>
      </c>
      <c r="V117" s="108" t="e">
        <f t="shared" si="33"/>
        <v>#DIV/0!</v>
      </c>
    </row>
    <row r="118" spans="2:22" x14ac:dyDescent="0.25">
      <c r="B118" s="101"/>
      <c r="C118" s="101"/>
      <c r="D118" s="101"/>
      <c r="E118" s="102"/>
      <c r="F118" s="103"/>
      <c r="G118" s="104">
        <f t="shared" si="24"/>
        <v>0</v>
      </c>
      <c r="H118" s="101"/>
      <c r="I118" s="101"/>
      <c r="J118" s="108" t="e">
        <f t="shared" si="25"/>
        <v>#DIV/0!</v>
      </c>
      <c r="K118" s="105"/>
      <c r="L118" s="103">
        <f t="shared" si="26"/>
        <v>0</v>
      </c>
      <c r="M118" s="106" t="s">
        <v>41</v>
      </c>
      <c r="N118" s="104">
        <f t="shared" si="27"/>
        <v>0</v>
      </c>
      <c r="O118" s="107">
        <v>0.12</v>
      </c>
      <c r="P118" s="104">
        <f t="shared" si="28"/>
        <v>0</v>
      </c>
      <c r="Q118" s="104">
        <f t="shared" si="29"/>
        <v>-5</v>
      </c>
      <c r="R118" s="104">
        <f t="shared" si="30"/>
        <v>0</v>
      </c>
      <c r="S118" s="104">
        <f t="shared" si="31"/>
        <v>0</v>
      </c>
      <c r="T118" s="104">
        <f t="shared" si="34"/>
        <v>-5</v>
      </c>
      <c r="U118" s="108" t="e">
        <f t="shared" si="32"/>
        <v>#DIV/0!</v>
      </c>
      <c r="V118" s="108" t="e">
        <f t="shared" si="33"/>
        <v>#DIV/0!</v>
      </c>
    </row>
    <row r="119" spans="2:22" x14ac:dyDescent="0.25">
      <c r="B119" s="101"/>
      <c r="C119" s="101"/>
      <c r="D119" s="101"/>
      <c r="E119" s="102"/>
      <c r="F119" s="103"/>
      <c r="G119" s="104">
        <f t="shared" si="24"/>
        <v>0</v>
      </c>
      <c r="H119" s="101"/>
      <c r="I119" s="101"/>
      <c r="J119" s="108" t="e">
        <f t="shared" si="25"/>
        <v>#DIV/0!</v>
      </c>
      <c r="K119" s="105"/>
      <c r="L119" s="103">
        <f t="shared" si="26"/>
        <v>0</v>
      </c>
      <c r="M119" s="106" t="s">
        <v>41</v>
      </c>
      <c r="N119" s="104">
        <f t="shared" si="27"/>
        <v>0</v>
      </c>
      <c r="O119" s="107">
        <v>0.12</v>
      </c>
      <c r="P119" s="104">
        <f t="shared" si="28"/>
        <v>0</v>
      </c>
      <c r="Q119" s="104">
        <f t="shared" si="29"/>
        <v>-5</v>
      </c>
      <c r="R119" s="104">
        <f t="shared" si="30"/>
        <v>0</v>
      </c>
      <c r="S119" s="104">
        <f t="shared" si="31"/>
        <v>0</v>
      </c>
      <c r="T119" s="104">
        <f t="shared" si="34"/>
        <v>-5</v>
      </c>
      <c r="U119" s="108" t="e">
        <f t="shared" si="32"/>
        <v>#DIV/0!</v>
      </c>
      <c r="V119" s="108" t="e">
        <f t="shared" si="33"/>
        <v>#DIV/0!</v>
      </c>
    </row>
    <row r="120" spans="2:22" x14ac:dyDescent="0.25">
      <c r="B120" s="101"/>
      <c r="C120" s="101"/>
      <c r="D120" s="101"/>
      <c r="E120" s="102"/>
      <c r="F120" s="103"/>
      <c r="G120" s="104">
        <f t="shared" si="24"/>
        <v>0</v>
      </c>
      <c r="H120" s="101"/>
      <c r="I120" s="101"/>
      <c r="J120" s="108" t="e">
        <f t="shared" si="25"/>
        <v>#DIV/0!</v>
      </c>
      <c r="K120" s="105"/>
      <c r="L120" s="103">
        <f t="shared" si="26"/>
        <v>0</v>
      </c>
      <c r="M120" s="106" t="s">
        <v>41</v>
      </c>
      <c r="N120" s="104">
        <f t="shared" si="27"/>
        <v>0</v>
      </c>
      <c r="O120" s="107">
        <v>0.12</v>
      </c>
      <c r="P120" s="104">
        <f t="shared" si="28"/>
        <v>0</v>
      </c>
      <c r="Q120" s="104">
        <f t="shared" si="29"/>
        <v>-5</v>
      </c>
      <c r="R120" s="104">
        <f t="shared" si="30"/>
        <v>0</v>
      </c>
      <c r="S120" s="104">
        <f t="shared" si="31"/>
        <v>0</v>
      </c>
      <c r="T120" s="104">
        <f t="shared" si="34"/>
        <v>-5</v>
      </c>
      <c r="U120" s="108" t="e">
        <f t="shared" si="32"/>
        <v>#DIV/0!</v>
      </c>
      <c r="V120" s="108" t="e">
        <f t="shared" si="33"/>
        <v>#DIV/0!</v>
      </c>
    </row>
    <row r="121" spans="2:22" x14ac:dyDescent="0.25">
      <c r="B121" s="101"/>
      <c r="C121" s="101"/>
      <c r="D121" s="101"/>
      <c r="E121" s="102"/>
      <c r="F121" s="103"/>
      <c r="G121" s="104">
        <f t="shared" si="24"/>
        <v>0</v>
      </c>
      <c r="H121" s="101"/>
      <c r="I121" s="101"/>
      <c r="J121" s="108" t="e">
        <f t="shared" si="25"/>
        <v>#DIV/0!</v>
      </c>
      <c r="K121" s="105"/>
      <c r="L121" s="103">
        <f t="shared" si="26"/>
        <v>0</v>
      </c>
      <c r="M121" s="106" t="s">
        <v>41</v>
      </c>
      <c r="N121" s="104">
        <f t="shared" si="27"/>
        <v>0</v>
      </c>
      <c r="O121" s="107">
        <v>0.12</v>
      </c>
      <c r="P121" s="104">
        <f t="shared" si="28"/>
        <v>0</v>
      </c>
      <c r="Q121" s="104">
        <f t="shared" si="29"/>
        <v>-5</v>
      </c>
      <c r="R121" s="104">
        <f t="shared" si="30"/>
        <v>0</v>
      </c>
      <c r="S121" s="104">
        <f t="shared" si="31"/>
        <v>0</v>
      </c>
      <c r="T121" s="104">
        <f t="shared" si="34"/>
        <v>-5</v>
      </c>
      <c r="U121" s="108" t="e">
        <f t="shared" si="32"/>
        <v>#DIV/0!</v>
      </c>
      <c r="V121" s="108" t="e">
        <f t="shared" si="33"/>
        <v>#DIV/0!</v>
      </c>
    </row>
    <row r="122" spans="2:22" x14ac:dyDescent="0.25">
      <c r="B122" s="101"/>
      <c r="C122" s="101"/>
      <c r="D122" s="101"/>
      <c r="E122" s="102"/>
      <c r="F122" s="103"/>
      <c r="G122" s="104">
        <f t="shared" si="24"/>
        <v>0</v>
      </c>
      <c r="H122" s="101"/>
      <c r="I122" s="101"/>
      <c r="J122" s="108" t="e">
        <f t="shared" si="25"/>
        <v>#DIV/0!</v>
      </c>
      <c r="K122" s="105"/>
      <c r="L122" s="103">
        <f t="shared" si="26"/>
        <v>0</v>
      </c>
      <c r="M122" s="106" t="s">
        <v>41</v>
      </c>
      <c r="N122" s="104">
        <f t="shared" si="27"/>
        <v>0</v>
      </c>
      <c r="O122" s="107">
        <v>0.12</v>
      </c>
      <c r="P122" s="104">
        <f t="shared" si="28"/>
        <v>0</v>
      </c>
      <c r="Q122" s="104">
        <f t="shared" si="29"/>
        <v>-5</v>
      </c>
      <c r="R122" s="104">
        <f t="shared" si="30"/>
        <v>0</v>
      </c>
      <c r="S122" s="104">
        <f t="shared" si="31"/>
        <v>0</v>
      </c>
      <c r="T122" s="104">
        <f t="shared" si="34"/>
        <v>-5</v>
      </c>
      <c r="U122" s="108" t="e">
        <f t="shared" si="32"/>
        <v>#DIV/0!</v>
      </c>
      <c r="V122" s="108" t="e">
        <f t="shared" si="33"/>
        <v>#DIV/0!</v>
      </c>
    </row>
    <row r="123" spans="2:22" x14ac:dyDescent="0.25">
      <c r="B123" s="101"/>
      <c r="C123" s="101"/>
      <c r="D123" s="101"/>
      <c r="E123" s="102"/>
      <c r="F123" s="103"/>
      <c r="G123" s="104">
        <f t="shared" si="24"/>
        <v>0</v>
      </c>
      <c r="H123" s="101"/>
      <c r="I123" s="101"/>
      <c r="J123" s="108" t="e">
        <f t="shared" si="25"/>
        <v>#DIV/0!</v>
      </c>
      <c r="K123" s="105"/>
      <c r="L123" s="103">
        <f t="shared" si="26"/>
        <v>0</v>
      </c>
      <c r="M123" s="106" t="s">
        <v>41</v>
      </c>
      <c r="N123" s="104">
        <f t="shared" si="27"/>
        <v>0</v>
      </c>
      <c r="O123" s="107">
        <v>0.12</v>
      </c>
      <c r="P123" s="104">
        <f t="shared" si="28"/>
        <v>0</v>
      </c>
      <c r="Q123" s="104">
        <f t="shared" si="29"/>
        <v>-5</v>
      </c>
      <c r="R123" s="104">
        <f t="shared" si="30"/>
        <v>0</v>
      </c>
      <c r="S123" s="104">
        <f t="shared" si="31"/>
        <v>0</v>
      </c>
      <c r="T123" s="104">
        <f t="shared" si="34"/>
        <v>-5</v>
      </c>
      <c r="U123" s="108" t="e">
        <f t="shared" si="32"/>
        <v>#DIV/0!</v>
      </c>
      <c r="V123" s="108" t="e">
        <f t="shared" si="33"/>
        <v>#DIV/0!</v>
      </c>
    </row>
    <row r="124" spans="2:22" x14ac:dyDescent="0.25">
      <c r="B124" s="101"/>
      <c r="C124" s="101"/>
      <c r="D124" s="101"/>
      <c r="E124" s="102"/>
      <c r="F124" s="103"/>
      <c r="G124" s="104">
        <f t="shared" si="24"/>
        <v>0</v>
      </c>
      <c r="H124" s="101"/>
      <c r="I124" s="101"/>
      <c r="J124" s="108" t="e">
        <f t="shared" si="25"/>
        <v>#DIV/0!</v>
      </c>
      <c r="K124" s="105"/>
      <c r="L124" s="103">
        <f t="shared" si="26"/>
        <v>0</v>
      </c>
      <c r="M124" s="106" t="s">
        <v>41</v>
      </c>
      <c r="N124" s="104">
        <f t="shared" si="27"/>
        <v>0</v>
      </c>
      <c r="O124" s="107">
        <v>0.12</v>
      </c>
      <c r="P124" s="104">
        <f t="shared" si="28"/>
        <v>0</v>
      </c>
      <c r="Q124" s="104">
        <f t="shared" si="29"/>
        <v>-5</v>
      </c>
      <c r="R124" s="104">
        <f t="shared" si="30"/>
        <v>0</v>
      </c>
      <c r="S124" s="104">
        <f t="shared" si="31"/>
        <v>0</v>
      </c>
      <c r="T124" s="104">
        <f t="shared" si="34"/>
        <v>-5</v>
      </c>
      <c r="U124" s="108" t="e">
        <f t="shared" si="32"/>
        <v>#DIV/0!</v>
      </c>
      <c r="V124" s="108" t="e">
        <f t="shared" si="33"/>
        <v>#DIV/0!</v>
      </c>
    </row>
    <row r="125" spans="2:22" x14ac:dyDescent="0.25">
      <c r="B125" s="101"/>
      <c r="C125" s="101"/>
      <c r="D125" s="101"/>
      <c r="E125" s="102"/>
      <c r="F125" s="103"/>
      <c r="G125" s="104">
        <f t="shared" si="24"/>
        <v>0</v>
      </c>
      <c r="H125" s="101"/>
      <c r="I125" s="101"/>
      <c r="J125" s="108" t="e">
        <f t="shared" si="25"/>
        <v>#DIV/0!</v>
      </c>
      <c r="K125" s="105"/>
      <c r="L125" s="103">
        <f t="shared" si="26"/>
        <v>0</v>
      </c>
      <c r="M125" s="106" t="s">
        <v>41</v>
      </c>
      <c r="N125" s="104">
        <f t="shared" si="27"/>
        <v>0</v>
      </c>
      <c r="O125" s="107">
        <v>0.12</v>
      </c>
      <c r="P125" s="104">
        <f t="shared" si="28"/>
        <v>0</v>
      </c>
      <c r="Q125" s="104">
        <f t="shared" si="29"/>
        <v>-5</v>
      </c>
      <c r="R125" s="104">
        <f t="shared" si="30"/>
        <v>0</v>
      </c>
      <c r="S125" s="104">
        <f t="shared" si="31"/>
        <v>0</v>
      </c>
      <c r="T125" s="104">
        <f t="shared" si="34"/>
        <v>-5</v>
      </c>
      <c r="U125" s="108" t="e">
        <f t="shared" si="32"/>
        <v>#DIV/0!</v>
      </c>
      <c r="V125" s="108" t="e">
        <f t="shared" si="33"/>
        <v>#DIV/0!</v>
      </c>
    </row>
    <row r="126" spans="2:22" x14ac:dyDescent="0.25">
      <c r="B126" s="101"/>
      <c r="C126" s="101"/>
      <c r="D126" s="101"/>
      <c r="E126" s="102"/>
      <c r="F126" s="103"/>
      <c r="G126" s="104">
        <f t="shared" si="24"/>
        <v>0</v>
      </c>
      <c r="H126" s="101"/>
      <c r="I126" s="101"/>
      <c r="J126" s="108" t="e">
        <f t="shared" si="25"/>
        <v>#DIV/0!</v>
      </c>
      <c r="K126" s="105"/>
      <c r="L126" s="103">
        <f t="shared" si="26"/>
        <v>0</v>
      </c>
      <c r="M126" s="106" t="s">
        <v>41</v>
      </c>
      <c r="N126" s="104">
        <f t="shared" si="27"/>
        <v>0</v>
      </c>
      <c r="O126" s="107">
        <v>0.12</v>
      </c>
      <c r="P126" s="104">
        <f t="shared" si="28"/>
        <v>0</v>
      </c>
      <c r="Q126" s="104">
        <f t="shared" si="29"/>
        <v>-5</v>
      </c>
      <c r="R126" s="104">
        <f t="shared" si="30"/>
        <v>0</v>
      </c>
      <c r="S126" s="104">
        <f t="shared" si="31"/>
        <v>0</v>
      </c>
      <c r="T126" s="104">
        <f t="shared" si="34"/>
        <v>-5</v>
      </c>
      <c r="U126" s="108" t="e">
        <f t="shared" si="32"/>
        <v>#DIV/0!</v>
      </c>
      <c r="V126" s="108" t="e">
        <f t="shared" si="33"/>
        <v>#DIV/0!</v>
      </c>
    </row>
    <row r="127" spans="2:22" x14ac:dyDescent="0.25">
      <c r="B127" s="101"/>
      <c r="C127" s="101"/>
      <c r="D127" s="101"/>
      <c r="E127" s="102"/>
      <c r="F127" s="103"/>
      <c r="G127" s="104">
        <f t="shared" si="24"/>
        <v>0</v>
      </c>
      <c r="H127" s="101"/>
      <c r="I127" s="101"/>
      <c r="J127" s="108" t="e">
        <f t="shared" si="25"/>
        <v>#DIV/0!</v>
      </c>
      <c r="K127" s="105"/>
      <c r="L127" s="103">
        <f t="shared" si="26"/>
        <v>0</v>
      </c>
      <c r="M127" s="106" t="s">
        <v>41</v>
      </c>
      <c r="N127" s="104">
        <f t="shared" si="27"/>
        <v>0</v>
      </c>
      <c r="O127" s="107">
        <v>0.12</v>
      </c>
      <c r="P127" s="104">
        <f t="shared" si="28"/>
        <v>0</v>
      </c>
      <c r="Q127" s="104">
        <f t="shared" si="29"/>
        <v>-5</v>
      </c>
      <c r="R127" s="104">
        <f t="shared" si="30"/>
        <v>0</v>
      </c>
      <c r="S127" s="104">
        <f t="shared" si="31"/>
        <v>0</v>
      </c>
      <c r="T127" s="104">
        <f t="shared" si="34"/>
        <v>-5</v>
      </c>
      <c r="U127" s="108" t="e">
        <f t="shared" si="32"/>
        <v>#DIV/0!</v>
      </c>
      <c r="V127" s="108" t="e">
        <f t="shared" si="33"/>
        <v>#DIV/0!</v>
      </c>
    </row>
    <row r="128" spans="2:22" x14ac:dyDescent="0.25">
      <c r="B128" s="101"/>
      <c r="C128" s="101"/>
      <c r="D128" s="101"/>
      <c r="E128" s="102"/>
      <c r="F128" s="103"/>
      <c r="G128" s="104">
        <f t="shared" si="24"/>
        <v>0</v>
      </c>
      <c r="H128" s="101"/>
      <c r="I128" s="101"/>
      <c r="J128" s="108" t="e">
        <f t="shared" si="25"/>
        <v>#DIV/0!</v>
      </c>
      <c r="K128" s="105"/>
      <c r="L128" s="103">
        <f t="shared" si="26"/>
        <v>0</v>
      </c>
      <c r="M128" s="106" t="s">
        <v>41</v>
      </c>
      <c r="N128" s="104">
        <f t="shared" si="27"/>
        <v>0</v>
      </c>
      <c r="O128" s="107">
        <v>0.12</v>
      </c>
      <c r="P128" s="104">
        <f t="shared" si="28"/>
        <v>0</v>
      </c>
      <c r="Q128" s="104">
        <f t="shared" si="29"/>
        <v>-5</v>
      </c>
      <c r="R128" s="104">
        <f t="shared" si="30"/>
        <v>0</v>
      </c>
      <c r="S128" s="104">
        <f t="shared" si="31"/>
        <v>0</v>
      </c>
      <c r="T128" s="104">
        <f t="shared" si="34"/>
        <v>-5</v>
      </c>
      <c r="U128" s="108" t="e">
        <f t="shared" si="32"/>
        <v>#DIV/0!</v>
      </c>
      <c r="V128" s="108" t="e">
        <f t="shared" si="33"/>
        <v>#DIV/0!</v>
      </c>
    </row>
    <row r="129" spans="2:22" x14ac:dyDescent="0.25">
      <c r="B129" s="101"/>
      <c r="C129" s="101"/>
      <c r="D129" s="101"/>
      <c r="E129" s="102"/>
      <c r="F129" s="103"/>
      <c r="G129" s="104">
        <f t="shared" si="24"/>
        <v>0</v>
      </c>
      <c r="H129" s="101"/>
      <c r="I129" s="101"/>
      <c r="J129" s="108" t="e">
        <f t="shared" si="25"/>
        <v>#DIV/0!</v>
      </c>
      <c r="K129" s="105"/>
      <c r="L129" s="103">
        <f t="shared" si="26"/>
        <v>0</v>
      </c>
      <c r="M129" s="106" t="s">
        <v>41</v>
      </c>
      <c r="N129" s="104">
        <f t="shared" si="27"/>
        <v>0</v>
      </c>
      <c r="O129" s="107">
        <v>0.12</v>
      </c>
      <c r="P129" s="104">
        <f t="shared" si="28"/>
        <v>0</v>
      </c>
      <c r="Q129" s="104">
        <f t="shared" si="29"/>
        <v>-5</v>
      </c>
      <c r="R129" s="104">
        <f t="shared" si="30"/>
        <v>0</v>
      </c>
      <c r="S129" s="104">
        <f t="shared" si="31"/>
        <v>0</v>
      </c>
      <c r="T129" s="104">
        <f t="shared" si="34"/>
        <v>-5</v>
      </c>
      <c r="U129" s="108" t="e">
        <f t="shared" si="32"/>
        <v>#DIV/0!</v>
      </c>
      <c r="V129" s="108" t="e">
        <f t="shared" si="33"/>
        <v>#DIV/0!</v>
      </c>
    </row>
    <row r="130" spans="2:22" x14ac:dyDescent="0.25">
      <c r="B130" s="101"/>
      <c r="C130" s="101"/>
      <c r="D130" s="101"/>
      <c r="E130" s="102"/>
      <c r="F130" s="103"/>
      <c r="G130" s="104">
        <f t="shared" si="24"/>
        <v>0</v>
      </c>
      <c r="H130" s="101"/>
      <c r="I130" s="101"/>
      <c r="J130" s="108" t="e">
        <f t="shared" si="25"/>
        <v>#DIV/0!</v>
      </c>
      <c r="K130" s="105"/>
      <c r="L130" s="103">
        <f t="shared" si="26"/>
        <v>0</v>
      </c>
      <c r="M130" s="106" t="s">
        <v>41</v>
      </c>
      <c r="N130" s="104">
        <f t="shared" si="27"/>
        <v>0</v>
      </c>
      <c r="O130" s="107">
        <v>0.12</v>
      </c>
      <c r="P130" s="104">
        <f t="shared" si="28"/>
        <v>0</v>
      </c>
      <c r="Q130" s="104">
        <f t="shared" si="29"/>
        <v>-5</v>
      </c>
      <c r="R130" s="104">
        <f t="shared" si="30"/>
        <v>0</v>
      </c>
      <c r="S130" s="104">
        <f t="shared" si="31"/>
        <v>0</v>
      </c>
      <c r="T130" s="104">
        <f t="shared" si="34"/>
        <v>-5</v>
      </c>
      <c r="U130" s="108" t="e">
        <f t="shared" si="32"/>
        <v>#DIV/0!</v>
      </c>
      <c r="V130" s="108" t="e">
        <f t="shared" si="33"/>
        <v>#DIV/0!</v>
      </c>
    </row>
    <row r="131" spans="2:22" x14ac:dyDescent="0.25">
      <c r="B131" s="101"/>
      <c r="C131" s="101"/>
      <c r="D131" s="101"/>
      <c r="E131" s="102"/>
      <c r="F131" s="103"/>
      <c r="G131" s="104">
        <f t="shared" si="24"/>
        <v>0</v>
      </c>
      <c r="H131" s="101"/>
      <c r="I131" s="101"/>
      <c r="J131" s="108" t="e">
        <f t="shared" si="25"/>
        <v>#DIV/0!</v>
      </c>
      <c r="K131" s="105"/>
      <c r="L131" s="103">
        <f t="shared" si="26"/>
        <v>0</v>
      </c>
      <c r="M131" s="106" t="s">
        <v>41</v>
      </c>
      <c r="N131" s="104">
        <f t="shared" si="27"/>
        <v>0</v>
      </c>
      <c r="O131" s="107">
        <v>0.12</v>
      </c>
      <c r="P131" s="104">
        <f t="shared" si="28"/>
        <v>0</v>
      </c>
      <c r="Q131" s="104">
        <f t="shared" si="29"/>
        <v>-5</v>
      </c>
      <c r="R131" s="104">
        <f t="shared" si="30"/>
        <v>0</v>
      </c>
      <c r="S131" s="104">
        <f t="shared" si="31"/>
        <v>0</v>
      </c>
      <c r="T131" s="104">
        <f t="shared" si="34"/>
        <v>-5</v>
      </c>
      <c r="U131" s="108" t="e">
        <f t="shared" si="32"/>
        <v>#DIV/0!</v>
      </c>
      <c r="V131" s="108" t="e">
        <f t="shared" si="33"/>
        <v>#DIV/0!</v>
      </c>
    </row>
    <row r="132" spans="2:22" x14ac:dyDescent="0.25">
      <c r="B132" s="101"/>
      <c r="C132" s="101"/>
      <c r="D132" s="101"/>
      <c r="E132" s="102"/>
      <c r="F132" s="103"/>
      <c r="G132" s="104">
        <f t="shared" si="24"/>
        <v>0</v>
      </c>
      <c r="H132" s="101"/>
      <c r="I132" s="101"/>
      <c r="J132" s="108" t="e">
        <f t="shared" si="25"/>
        <v>#DIV/0!</v>
      </c>
      <c r="K132" s="105"/>
      <c r="L132" s="103">
        <f t="shared" si="26"/>
        <v>0</v>
      </c>
      <c r="M132" s="106" t="s">
        <v>41</v>
      </c>
      <c r="N132" s="104">
        <f t="shared" si="27"/>
        <v>0</v>
      </c>
      <c r="O132" s="107">
        <v>0.12</v>
      </c>
      <c r="P132" s="104">
        <f t="shared" si="28"/>
        <v>0</v>
      </c>
      <c r="Q132" s="104">
        <f t="shared" si="29"/>
        <v>-5</v>
      </c>
      <c r="R132" s="104">
        <f t="shared" si="30"/>
        <v>0</v>
      </c>
      <c r="S132" s="104">
        <f t="shared" si="31"/>
        <v>0</v>
      </c>
      <c r="T132" s="104">
        <f t="shared" si="34"/>
        <v>-5</v>
      </c>
      <c r="U132" s="108" t="e">
        <f t="shared" si="32"/>
        <v>#DIV/0!</v>
      </c>
      <c r="V132" s="108" t="e">
        <f t="shared" si="33"/>
        <v>#DIV/0!</v>
      </c>
    </row>
    <row r="133" spans="2:22" x14ac:dyDescent="0.25">
      <c r="B133" s="101"/>
      <c r="C133" s="101"/>
      <c r="D133" s="101"/>
      <c r="E133" s="102"/>
      <c r="F133" s="103"/>
      <c r="G133" s="104">
        <f t="shared" ref="G133:G196" si="35">D133*F133</f>
        <v>0</v>
      </c>
      <c r="H133" s="101"/>
      <c r="I133" s="101"/>
      <c r="J133" s="108" t="e">
        <f t="shared" ref="J133:J196" si="36">(L133/I133)-1</f>
        <v>#DIV/0!</v>
      </c>
      <c r="K133" s="105"/>
      <c r="L133" s="103">
        <f t="shared" ref="L133:L196" si="37">K133*(1-$L$2)</f>
        <v>0</v>
      </c>
      <c r="M133" s="106" t="s">
        <v>41</v>
      </c>
      <c r="N133" s="104">
        <f t="shared" ref="N133:N196" si="38">F133</f>
        <v>0</v>
      </c>
      <c r="O133" s="107">
        <v>0.12</v>
      </c>
      <c r="P133" s="104">
        <f t="shared" ref="P133:P196" si="39">(L133*O133)*-1</f>
        <v>0</v>
      </c>
      <c r="Q133" s="104">
        <f t="shared" ref="Q133:Q196" si="40">IF(M133="Sim",0,IF(K133&gt;=79,0,-5))</f>
        <v>-5</v>
      </c>
      <c r="R133" s="104">
        <f t="shared" ref="R133:R196" si="41">IF(L133&gt;=79,$R$2,0)</f>
        <v>0</v>
      </c>
      <c r="S133" s="104">
        <f t="shared" ref="S133:S196" si="42">(L133*$S$2)*-1</f>
        <v>0</v>
      </c>
      <c r="T133" s="104">
        <f t="shared" si="34"/>
        <v>-5</v>
      </c>
      <c r="U133" s="108" t="e">
        <f t="shared" ref="U133:U196" si="43">T133/K133</f>
        <v>#DIV/0!</v>
      </c>
      <c r="V133" s="108" t="e">
        <f t="shared" ref="V133:V196" si="44">(T133/N133)*-1</f>
        <v>#DIV/0!</v>
      </c>
    </row>
    <row r="134" spans="2:22" x14ac:dyDescent="0.25">
      <c r="B134" s="101"/>
      <c r="C134" s="101"/>
      <c r="D134" s="101"/>
      <c r="E134" s="102"/>
      <c r="F134" s="103"/>
      <c r="G134" s="104">
        <f t="shared" si="35"/>
        <v>0</v>
      </c>
      <c r="H134" s="101"/>
      <c r="I134" s="101"/>
      <c r="J134" s="108" t="e">
        <f t="shared" si="36"/>
        <v>#DIV/0!</v>
      </c>
      <c r="K134" s="105"/>
      <c r="L134" s="103">
        <f t="shared" si="37"/>
        <v>0</v>
      </c>
      <c r="M134" s="106" t="s">
        <v>41</v>
      </c>
      <c r="N134" s="104">
        <f t="shared" si="38"/>
        <v>0</v>
      </c>
      <c r="O134" s="107">
        <v>0.12</v>
      </c>
      <c r="P134" s="104">
        <f t="shared" si="39"/>
        <v>0</v>
      </c>
      <c r="Q134" s="104">
        <f t="shared" si="40"/>
        <v>-5</v>
      </c>
      <c r="R134" s="104">
        <f t="shared" si="41"/>
        <v>0</v>
      </c>
      <c r="S134" s="104">
        <f t="shared" si="42"/>
        <v>0</v>
      </c>
      <c r="T134" s="104">
        <f t="shared" si="34"/>
        <v>-5</v>
      </c>
      <c r="U134" s="108" t="e">
        <f t="shared" si="43"/>
        <v>#DIV/0!</v>
      </c>
      <c r="V134" s="108" t="e">
        <f t="shared" si="44"/>
        <v>#DIV/0!</v>
      </c>
    </row>
    <row r="135" spans="2:22" x14ac:dyDescent="0.25">
      <c r="B135" s="101"/>
      <c r="C135" s="101"/>
      <c r="D135" s="101"/>
      <c r="E135" s="102"/>
      <c r="F135" s="103"/>
      <c r="G135" s="104">
        <f t="shared" si="35"/>
        <v>0</v>
      </c>
      <c r="H135" s="101"/>
      <c r="I135" s="101"/>
      <c r="J135" s="108" t="e">
        <f t="shared" si="36"/>
        <v>#DIV/0!</v>
      </c>
      <c r="K135" s="105"/>
      <c r="L135" s="103">
        <f t="shared" si="37"/>
        <v>0</v>
      </c>
      <c r="M135" s="106" t="s">
        <v>41</v>
      </c>
      <c r="N135" s="104">
        <f t="shared" si="38"/>
        <v>0</v>
      </c>
      <c r="O135" s="107">
        <v>0.12</v>
      </c>
      <c r="P135" s="104">
        <f t="shared" si="39"/>
        <v>0</v>
      </c>
      <c r="Q135" s="104">
        <f t="shared" si="40"/>
        <v>-5</v>
      </c>
      <c r="R135" s="104">
        <f t="shared" si="41"/>
        <v>0</v>
      </c>
      <c r="S135" s="104">
        <f t="shared" si="42"/>
        <v>0</v>
      </c>
      <c r="T135" s="104">
        <f t="shared" si="34"/>
        <v>-5</v>
      </c>
      <c r="U135" s="108" t="e">
        <f t="shared" si="43"/>
        <v>#DIV/0!</v>
      </c>
      <c r="V135" s="108" t="e">
        <f t="shared" si="44"/>
        <v>#DIV/0!</v>
      </c>
    </row>
    <row r="136" spans="2:22" x14ac:dyDescent="0.25">
      <c r="B136" s="101"/>
      <c r="C136" s="101"/>
      <c r="D136" s="101"/>
      <c r="E136" s="102"/>
      <c r="F136" s="103"/>
      <c r="G136" s="104">
        <f t="shared" si="35"/>
        <v>0</v>
      </c>
      <c r="H136" s="101"/>
      <c r="I136" s="101"/>
      <c r="J136" s="108" t="e">
        <f t="shared" si="36"/>
        <v>#DIV/0!</v>
      </c>
      <c r="K136" s="105"/>
      <c r="L136" s="103">
        <f t="shared" si="37"/>
        <v>0</v>
      </c>
      <c r="M136" s="106" t="s">
        <v>41</v>
      </c>
      <c r="N136" s="104">
        <f t="shared" si="38"/>
        <v>0</v>
      </c>
      <c r="O136" s="107">
        <v>0.12</v>
      </c>
      <c r="P136" s="104">
        <f t="shared" si="39"/>
        <v>0</v>
      </c>
      <c r="Q136" s="104">
        <f t="shared" si="40"/>
        <v>-5</v>
      </c>
      <c r="R136" s="104">
        <f t="shared" si="41"/>
        <v>0</v>
      </c>
      <c r="S136" s="104">
        <f t="shared" si="42"/>
        <v>0</v>
      </c>
      <c r="T136" s="104">
        <f t="shared" si="34"/>
        <v>-5</v>
      </c>
      <c r="U136" s="108" t="e">
        <f t="shared" si="43"/>
        <v>#DIV/0!</v>
      </c>
      <c r="V136" s="108" t="e">
        <f t="shared" si="44"/>
        <v>#DIV/0!</v>
      </c>
    </row>
    <row r="137" spans="2:22" x14ac:dyDescent="0.25">
      <c r="B137" s="101"/>
      <c r="C137" s="101"/>
      <c r="D137" s="101"/>
      <c r="E137" s="102"/>
      <c r="F137" s="103"/>
      <c r="G137" s="104">
        <f t="shared" si="35"/>
        <v>0</v>
      </c>
      <c r="H137" s="101"/>
      <c r="I137" s="101"/>
      <c r="J137" s="108" t="e">
        <f t="shared" si="36"/>
        <v>#DIV/0!</v>
      </c>
      <c r="K137" s="105"/>
      <c r="L137" s="103">
        <f t="shared" si="37"/>
        <v>0</v>
      </c>
      <c r="M137" s="106" t="s">
        <v>41</v>
      </c>
      <c r="N137" s="104">
        <f t="shared" si="38"/>
        <v>0</v>
      </c>
      <c r="O137" s="107">
        <v>0.12</v>
      </c>
      <c r="P137" s="104">
        <f t="shared" si="39"/>
        <v>0</v>
      </c>
      <c r="Q137" s="104">
        <f t="shared" si="40"/>
        <v>-5</v>
      </c>
      <c r="R137" s="104">
        <f t="shared" si="41"/>
        <v>0</v>
      </c>
      <c r="S137" s="104">
        <f t="shared" si="42"/>
        <v>0</v>
      </c>
      <c r="T137" s="104">
        <f t="shared" si="34"/>
        <v>-5</v>
      </c>
      <c r="U137" s="108" t="e">
        <f t="shared" si="43"/>
        <v>#DIV/0!</v>
      </c>
      <c r="V137" s="108" t="e">
        <f t="shared" si="44"/>
        <v>#DIV/0!</v>
      </c>
    </row>
    <row r="138" spans="2:22" x14ac:dyDescent="0.25">
      <c r="B138" s="101"/>
      <c r="C138" s="101"/>
      <c r="D138" s="101"/>
      <c r="E138" s="102"/>
      <c r="F138" s="103"/>
      <c r="G138" s="104">
        <f t="shared" si="35"/>
        <v>0</v>
      </c>
      <c r="H138" s="101"/>
      <c r="I138" s="101"/>
      <c r="J138" s="108" t="e">
        <f t="shared" si="36"/>
        <v>#DIV/0!</v>
      </c>
      <c r="K138" s="105"/>
      <c r="L138" s="103">
        <f t="shared" si="37"/>
        <v>0</v>
      </c>
      <c r="M138" s="106" t="s">
        <v>41</v>
      </c>
      <c r="N138" s="104">
        <f t="shared" si="38"/>
        <v>0</v>
      </c>
      <c r="O138" s="107">
        <v>0.12</v>
      </c>
      <c r="P138" s="104">
        <f t="shared" si="39"/>
        <v>0</v>
      </c>
      <c r="Q138" s="104">
        <f t="shared" si="40"/>
        <v>-5</v>
      </c>
      <c r="R138" s="104">
        <f t="shared" si="41"/>
        <v>0</v>
      </c>
      <c r="S138" s="104">
        <f t="shared" si="42"/>
        <v>0</v>
      </c>
      <c r="T138" s="104">
        <f t="shared" si="34"/>
        <v>-5</v>
      </c>
      <c r="U138" s="108" t="e">
        <f t="shared" si="43"/>
        <v>#DIV/0!</v>
      </c>
      <c r="V138" s="108" t="e">
        <f t="shared" si="44"/>
        <v>#DIV/0!</v>
      </c>
    </row>
    <row r="139" spans="2:22" x14ac:dyDescent="0.25">
      <c r="B139" s="101"/>
      <c r="C139" s="101"/>
      <c r="D139" s="101"/>
      <c r="E139" s="102"/>
      <c r="F139" s="103"/>
      <c r="G139" s="104">
        <f t="shared" si="35"/>
        <v>0</v>
      </c>
      <c r="H139" s="101"/>
      <c r="I139" s="101"/>
      <c r="J139" s="108" t="e">
        <f t="shared" si="36"/>
        <v>#DIV/0!</v>
      </c>
      <c r="K139" s="105"/>
      <c r="L139" s="103">
        <f t="shared" si="37"/>
        <v>0</v>
      </c>
      <c r="M139" s="106" t="s">
        <v>41</v>
      </c>
      <c r="N139" s="104">
        <f t="shared" si="38"/>
        <v>0</v>
      </c>
      <c r="O139" s="107">
        <v>0.12</v>
      </c>
      <c r="P139" s="104">
        <f t="shared" si="39"/>
        <v>0</v>
      </c>
      <c r="Q139" s="104">
        <f t="shared" si="40"/>
        <v>-5</v>
      </c>
      <c r="R139" s="104">
        <f t="shared" si="41"/>
        <v>0</v>
      </c>
      <c r="S139" s="104">
        <f t="shared" si="42"/>
        <v>0</v>
      </c>
      <c r="T139" s="104">
        <f t="shared" ref="T139:T202" si="45">L139+N139+P139+Q139+R139+S139</f>
        <v>-5</v>
      </c>
      <c r="U139" s="108" t="e">
        <f t="shared" si="43"/>
        <v>#DIV/0!</v>
      </c>
      <c r="V139" s="108" t="e">
        <f t="shared" si="44"/>
        <v>#DIV/0!</v>
      </c>
    </row>
    <row r="140" spans="2:22" x14ac:dyDescent="0.25">
      <c r="B140" s="101"/>
      <c r="C140" s="101"/>
      <c r="D140" s="101"/>
      <c r="E140" s="102"/>
      <c r="F140" s="103"/>
      <c r="G140" s="104">
        <f t="shared" si="35"/>
        <v>0</v>
      </c>
      <c r="H140" s="101"/>
      <c r="I140" s="101"/>
      <c r="J140" s="108" t="e">
        <f t="shared" si="36"/>
        <v>#DIV/0!</v>
      </c>
      <c r="K140" s="105"/>
      <c r="L140" s="103">
        <f t="shared" si="37"/>
        <v>0</v>
      </c>
      <c r="M140" s="106" t="s">
        <v>41</v>
      </c>
      <c r="N140" s="104">
        <f t="shared" si="38"/>
        <v>0</v>
      </c>
      <c r="O140" s="107">
        <v>0.12</v>
      </c>
      <c r="P140" s="104">
        <f t="shared" si="39"/>
        <v>0</v>
      </c>
      <c r="Q140" s="104">
        <f t="shared" si="40"/>
        <v>-5</v>
      </c>
      <c r="R140" s="104">
        <f t="shared" si="41"/>
        <v>0</v>
      </c>
      <c r="S140" s="104">
        <f t="shared" si="42"/>
        <v>0</v>
      </c>
      <c r="T140" s="104">
        <f t="shared" si="45"/>
        <v>-5</v>
      </c>
      <c r="U140" s="108" t="e">
        <f t="shared" si="43"/>
        <v>#DIV/0!</v>
      </c>
      <c r="V140" s="108" t="e">
        <f t="shared" si="44"/>
        <v>#DIV/0!</v>
      </c>
    </row>
    <row r="141" spans="2:22" x14ac:dyDescent="0.25">
      <c r="B141" s="101"/>
      <c r="C141" s="101"/>
      <c r="D141" s="101"/>
      <c r="E141" s="102"/>
      <c r="F141" s="103"/>
      <c r="G141" s="104">
        <f t="shared" si="35"/>
        <v>0</v>
      </c>
      <c r="H141" s="101"/>
      <c r="I141" s="101"/>
      <c r="J141" s="108" t="e">
        <f t="shared" si="36"/>
        <v>#DIV/0!</v>
      </c>
      <c r="K141" s="105"/>
      <c r="L141" s="103">
        <f t="shared" si="37"/>
        <v>0</v>
      </c>
      <c r="M141" s="106" t="s">
        <v>41</v>
      </c>
      <c r="N141" s="104">
        <f t="shared" si="38"/>
        <v>0</v>
      </c>
      <c r="O141" s="107">
        <v>0.12</v>
      </c>
      <c r="P141" s="104">
        <f t="shared" si="39"/>
        <v>0</v>
      </c>
      <c r="Q141" s="104">
        <f t="shared" si="40"/>
        <v>-5</v>
      </c>
      <c r="R141" s="104">
        <f t="shared" si="41"/>
        <v>0</v>
      </c>
      <c r="S141" s="104">
        <f t="shared" si="42"/>
        <v>0</v>
      </c>
      <c r="T141" s="104">
        <f t="shared" si="45"/>
        <v>-5</v>
      </c>
      <c r="U141" s="108" t="e">
        <f t="shared" si="43"/>
        <v>#DIV/0!</v>
      </c>
      <c r="V141" s="108" t="e">
        <f t="shared" si="44"/>
        <v>#DIV/0!</v>
      </c>
    </row>
    <row r="142" spans="2:22" x14ac:dyDescent="0.25">
      <c r="B142" s="101"/>
      <c r="C142" s="101"/>
      <c r="D142" s="101"/>
      <c r="E142" s="102"/>
      <c r="F142" s="103"/>
      <c r="G142" s="104">
        <f t="shared" si="35"/>
        <v>0</v>
      </c>
      <c r="H142" s="101"/>
      <c r="I142" s="101"/>
      <c r="J142" s="108" t="e">
        <f t="shared" si="36"/>
        <v>#DIV/0!</v>
      </c>
      <c r="K142" s="105"/>
      <c r="L142" s="103">
        <f t="shared" si="37"/>
        <v>0</v>
      </c>
      <c r="M142" s="106" t="s">
        <v>41</v>
      </c>
      <c r="N142" s="104">
        <f t="shared" si="38"/>
        <v>0</v>
      </c>
      <c r="O142" s="107">
        <v>0.12</v>
      </c>
      <c r="P142" s="104">
        <f t="shared" si="39"/>
        <v>0</v>
      </c>
      <c r="Q142" s="104">
        <f t="shared" si="40"/>
        <v>-5</v>
      </c>
      <c r="R142" s="104">
        <f t="shared" si="41"/>
        <v>0</v>
      </c>
      <c r="S142" s="104">
        <f t="shared" si="42"/>
        <v>0</v>
      </c>
      <c r="T142" s="104">
        <f t="shared" si="45"/>
        <v>-5</v>
      </c>
      <c r="U142" s="108" t="e">
        <f t="shared" si="43"/>
        <v>#DIV/0!</v>
      </c>
      <c r="V142" s="108" t="e">
        <f t="shared" si="44"/>
        <v>#DIV/0!</v>
      </c>
    </row>
    <row r="143" spans="2:22" x14ac:dyDescent="0.25">
      <c r="B143" s="101"/>
      <c r="C143" s="101"/>
      <c r="D143" s="101"/>
      <c r="E143" s="102"/>
      <c r="F143" s="103"/>
      <c r="G143" s="104">
        <f t="shared" si="35"/>
        <v>0</v>
      </c>
      <c r="H143" s="101"/>
      <c r="I143" s="101"/>
      <c r="J143" s="108" t="e">
        <f t="shared" si="36"/>
        <v>#DIV/0!</v>
      </c>
      <c r="K143" s="105"/>
      <c r="L143" s="103">
        <f t="shared" si="37"/>
        <v>0</v>
      </c>
      <c r="M143" s="106" t="s">
        <v>41</v>
      </c>
      <c r="N143" s="104">
        <f t="shared" si="38"/>
        <v>0</v>
      </c>
      <c r="O143" s="107">
        <v>0.12</v>
      </c>
      <c r="P143" s="104">
        <f t="shared" si="39"/>
        <v>0</v>
      </c>
      <c r="Q143" s="104">
        <f t="shared" si="40"/>
        <v>-5</v>
      </c>
      <c r="R143" s="104">
        <f t="shared" si="41"/>
        <v>0</v>
      </c>
      <c r="S143" s="104">
        <f t="shared" si="42"/>
        <v>0</v>
      </c>
      <c r="T143" s="104">
        <f t="shared" si="45"/>
        <v>-5</v>
      </c>
      <c r="U143" s="108" t="e">
        <f t="shared" si="43"/>
        <v>#DIV/0!</v>
      </c>
      <c r="V143" s="108" t="e">
        <f t="shared" si="44"/>
        <v>#DIV/0!</v>
      </c>
    </row>
    <row r="144" spans="2:22" x14ac:dyDescent="0.25">
      <c r="B144" s="101"/>
      <c r="C144" s="101"/>
      <c r="D144" s="101"/>
      <c r="E144" s="102"/>
      <c r="F144" s="103"/>
      <c r="G144" s="104">
        <f t="shared" si="35"/>
        <v>0</v>
      </c>
      <c r="H144" s="101"/>
      <c r="I144" s="101"/>
      <c r="J144" s="108" t="e">
        <f t="shared" si="36"/>
        <v>#DIV/0!</v>
      </c>
      <c r="K144" s="105"/>
      <c r="L144" s="103">
        <f t="shared" si="37"/>
        <v>0</v>
      </c>
      <c r="M144" s="106" t="s">
        <v>41</v>
      </c>
      <c r="N144" s="104">
        <f t="shared" si="38"/>
        <v>0</v>
      </c>
      <c r="O144" s="107">
        <v>0.12</v>
      </c>
      <c r="P144" s="104">
        <f t="shared" si="39"/>
        <v>0</v>
      </c>
      <c r="Q144" s="104">
        <f t="shared" si="40"/>
        <v>-5</v>
      </c>
      <c r="R144" s="104">
        <f t="shared" si="41"/>
        <v>0</v>
      </c>
      <c r="S144" s="104">
        <f t="shared" si="42"/>
        <v>0</v>
      </c>
      <c r="T144" s="104">
        <f t="shared" si="45"/>
        <v>-5</v>
      </c>
      <c r="U144" s="108" t="e">
        <f t="shared" si="43"/>
        <v>#DIV/0!</v>
      </c>
      <c r="V144" s="108" t="e">
        <f t="shared" si="44"/>
        <v>#DIV/0!</v>
      </c>
    </row>
    <row r="145" spans="2:22" x14ac:dyDescent="0.25">
      <c r="B145" s="101"/>
      <c r="C145" s="101"/>
      <c r="D145" s="101"/>
      <c r="E145" s="102"/>
      <c r="F145" s="103"/>
      <c r="G145" s="104">
        <f t="shared" si="35"/>
        <v>0</v>
      </c>
      <c r="H145" s="101"/>
      <c r="I145" s="101"/>
      <c r="J145" s="108" t="e">
        <f t="shared" si="36"/>
        <v>#DIV/0!</v>
      </c>
      <c r="K145" s="105"/>
      <c r="L145" s="103">
        <f t="shared" si="37"/>
        <v>0</v>
      </c>
      <c r="M145" s="106" t="s">
        <v>41</v>
      </c>
      <c r="N145" s="104">
        <f t="shared" si="38"/>
        <v>0</v>
      </c>
      <c r="O145" s="107">
        <v>0.12</v>
      </c>
      <c r="P145" s="104">
        <f t="shared" si="39"/>
        <v>0</v>
      </c>
      <c r="Q145" s="104">
        <f t="shared" si="40"/>
        <v>-5</v>
      </c>
      <c r="R145" s="104">
        <f t="shared" si="41"/>
        <v>0</v>
      </c>
      <c r="S145" s="104">
        <f t="shared" si="42"/>
        <v>0</v>
      </c>
      <c r="T145" s="104">
        <f t="shared" si="45"/>
        <v>-5</v>
      </c>
      <c r="U145" s="108" t="e">
        <f t="shared" si="43"/>
        <v>#DIV/0!</v>
      </c>
      <c r="V145" s="108" t="e">
        <f t="shared" si="44"/>
        <v>#DIV/0!</v>
      </c>
    </row>
    <row r="146" spans="2:22" x14ac:dyDescent="0.25">
      <c r="B146" s="101"/>
      <c r="C146" s="101"/>
      <c r="D146" s="101"/>
      <c r="E146" s="102"/>
      <c r="F146" s="103"/>
      <c r="G146" s="104">
        <f t="shared" si="35"/>
        <v>0</v>
      </c>
      <c r="H146" s="101"/>
      <c r="I146" s="101"/>
      <c r="J146" s="108" t="e">
        <f t="shared" si="36"/>
        <v>#DIV/0!</v>
      </c>
      <c r="K146" s="105"/>
      <c r="L146" s="103">
        <f t="shared" si="37"/>
        <v>0</v>
      </c>
      <c r="M146" s="106" t="s">
        <v>41</v>
      </c>
      <c r="N146" s="104">
        <f t="shared" si="38"/>
        <v>0</v>
      </c>
      <c r="O146" s="107">
        <v>0.12</v>
      </c>
      <c r="P146" s="104">
        <f t="shared" si="39"/>
        <v>0</v>
      </c>
      <c r="Q146" s="104">
        <f t="shared" si="40"/>
        <v>-5</v>
      </c>
      <c r="R146" s="104">
        <f t="shared" si="41"/>
        <v>0</v>
      </c>
      <c r="S146" s="104">
        <f t="shared" si="42"/>
        <v>0</v>
      </c>
      <c r="T146" s="104">
        <f t="shared" si="45"/>
        <v>-5</v>
      </c>
      <c r="U146" s="108" t="e">
        <f t="shared" si="43"/>
        <v>#DIV/0!</v>
      </c>
      <c r="V146" s="108" t="e">
        <f t="shared" si="44"/>
        <v>#DIV/0!</v>
      </c>
    </row>
    <row r="147" spans="2:22" x14ac:dyDescent="0.25">
      <c r="B147" s="101"/>
      <c r="C147" s="101"/>
      <c r="D147" s="101"/>
      <c r="E147" s="102"/>
      <c r="F147" s="103"/>
      <c r="G147" s="104">
        <f t="shared" si="35"/>
        <v>0</v>
      </c>
      <c r="H147" s="101"/>
      <c r="I147" s="101"/>
      <c r="J147" s="108" t="e">
        <f t="shared" si="36"/>
        <v>#DIV/0!</v>
      </c>
      <c r="K147" s="105"/>
      <c r="L147" s="103">
        <f t="shared" si="37"/>
        <v>0</v>
      </c>
      <c r="M147" s="106" t="s">
        <v>41</v>
      </c>
      <c r="N147" s="104">
        <f t="shared" si="38"/>
        <v>0</v>
      </c>
      <c r="O147" s="107">
        <v>0.12</v>
      </c>
      <c r="P147" s="104">
        <f t="shared" si="39"/>
        <v>0</v>
      </c>
      <c r="Q147" s="104">
        <f t="shared" si="40"/>
        <v>-5</v>
      </c>
      <c r="R147" s="104">
        <f t="shared" si="41"/>
        <v>0</v>
      </c>
      <c r="S147" s="104">
        <f t="shared" si="42"/>
        <v>0</v>
      </c>
      <c r="T147" s="104">
        <f t="shared" si="45"/>
        <v>-5</v>
      </c>
      <c r="U147" s="108" t="e">
        <f t="shared" si="43"/>
        <v>#DIV/0!</v>
      </c>
      <c r="V147" s="108" t="e">
        <f t="shared" si="44"/>
        <v>#DIV/0!</v>
      </c>
    </row>
    <row r="148" spans="2:22" x14ac:dyDescent="0.25">
      <c r="B148" s="101"/>
      <c r="C148" s="101"/>
      <c r="D148" s="101"/>
      <c r="E148" s="102"/>
      <c r="F148" s="103"/>
      <c r="G148" s="104">
        <f t="shared" si="35"/>
        <v>0</v>
      </c>
      <c r="H148" s="101"/>
      <c r="I148" s="101"/>
      <c r="J148" s="108" t="e">
        <f t="shared" si="36"/>
        <v>#DIV/0!</v>
      </c>
      <c r="K148" s="105"/>
      <c r="L148" s="103">
        <f t="shared" si="37"/>
        <v>0</v>
      </c>
      <c r="M148" s="106" t="s">
        <v>41</v>
      </c>
      <c r="N148" s="104">
        <f t="shared" si="38"/>
        <v>0</v>
      </c>
      <c r="O148" s="107">
        <v>0.12</v>
      </c>
      <c r="P148" s="104">
        <f t="shared" si="39"/>
        <v>0</v>
      </c>
      <c r="Q148" s="104">
        <f t="shared" si="40"/>
        <v>-5</v>
      </c>
      <c r="R148" s="104">
        <f t="shared" si="41"/>
        <v>0</v>
      </c>
      <c r="S148" s="104">
        <f t="shared" si="42"/>
        <v>0</v>
      </c>
      <c r="T148" s="104">
        <f t="shared" si="45"/>
        <v>-5</v>
      </c>
      <c r="U148" s="108" t="e">
        <f t="shared" si="43"/>
        <v>#DIV/0!</v>
      </c>
      <c r="V148" s="108" t="e">
        <f t="shared" si="44"/>
        <v>#DIV/0!</v>
      </c>
    </row>
    <row r="149" spans="2:22" x14ac:dyDescent="0.25">
      <c r="B149" s="101"/>
      <c r="C149" s="101"/>
      <c r="D149" s="101"/>
      <c r="E149" s="102"/>
      <c r="F149" s="103"/>
      <c r="G149" s="104">
        <f t="shared" si="35"/>
        <v>0</v>
      </c>
      <c r="H149" s="101"/>
      <c r="I149" s="101"/>
      <c r="J149" s="108" t="e">
        <f t="shared" si="36"/>
        <v>#DIV/0!</v>
      </c>
      <c r="K149" s="105"/>
      <c r="L149" s="103">
        <f t="shared" si="37"/>
        <v>0</v>
      </c>
      <c r="M149" s="106" t="s">
        <v>41</v>
      </c>
      <c r="N149" s="104">
        <f t="shared" si="38"/>
        <v>0</v>
      </c>
      <c r="O149" s="107">
        <v>0.12</v>
      </c>
      <c r="P149" s="104">
        <f t="shared" si="39"/>
        <v>0</v>
      </c>
      <c r="Q149" s="104">
        <f t="shared" si="40"/>
        <v>-5</v>
      </c>
      <c r="R149" s="104">
        <f t="shared" si="41"/>
        <v>0</v>
      </c>
      <c r="S149" s="104">
        <f t="shared" si="42"/>
        <v>0</v>
      </c>
      <c r="T149" s="104">
        <f t="shared" si="45"/>
        <v>-5</v>
      </c>
      <c r="U149" s="108" t="e">
        <f t="shared" si="43"/>
        <v>#DIV/0!</v>
      </c>
      <c r="V149" s="108" t="e">
        <f t="shared" si="44"/>
        <v>#DIV/0!</v>
      </c>
    </row>
    <row r="150" spans="2:22" x14ac:dyDescent="0.25">
      <c r="B150" s="101"/>
      <c r="C150" s="101"/>
      <c r="D150" s="101"/>
      <c r="E150" s="102"/>
      <c r="F150" s="103"/>
      <c r="G150" s="104">
        <f t="shared" si="35"/>
        <v>0</v>
      </c>
      <c r="H150" s="101"/>
      <c r="I150" s="101"/>
      <c r="J150" s="108" t="e">
        <f t="shared" si="36"/>
        <v>#DIV/0!</v>
      </c>
      <c r="K150" s="105"/>
      <c r="L150" s="103">
        <f t="shared" si="37"/>
        <v>0</v>
      </c>
      <c r="M150" s="106" t="s">
        <v>41</v>
      </c>
      <c r="N150" s="104">
        <f t="shared" si="38"/>
        <v>0</v>
      </c>
      <c r="O150" s="107">
        <v>0.12</v>
      </c>
      <c r="P150" s="104">
        <f t="shared" si="39"/>
        <v>0</v>
      </c>
      <c r="Q150" s="104">
        <f t="shared" si="40"/>
        <v>-5</v>
      </c>
      <c r="R150" s="104">
        <f t="shared" si="41"/>
        <v>0</v>
      </c>
      <c r="S150" s="104">
        <f t="shared" si="42"/>
        <v>0</v>
      </c>
      <c r="T150" s="104">
        <f t="shared" si="45"/>
        <v>-5</v>
      </c>
      <c r="U150" s="108" t="e">
        <f t="shared" si="43"/>
        <v>#DIV/0!</v>
      </c>
      <c r="V150" s="108" t="e">
        <f t="shared" si="44"/>
        <v>#DIV/0!</v>
      </c>
    </row>
    <row r="151" spans="2:22" x14ac:dyDescent="0.25">
      <c r="B151" s="101"/>
      <c r="C151" s="101"/>
      <c r="D151" s="101"/>
      <c r="E151" s="102"/>
      <c r="F151" s="103"/>
      <c r="G151" s="104">
        <f t="shared" si="35"/>
        <v>0</v>
      </c>
      <c r="H151" s="101"/>
      <c r="I151" s="101"/>
      <c r="J151" s="108" t="e">
        <f t="shared" si="36"/>
        <v>#DIV/0!</v>
      </c>
      <c r="K151" s="105"/>
      <c r="L151" s="103">
        <f t="shared" si="37"/>
        <v>0</v>
      </c>
      <c r="M151" s="106" t="s">
        <v>41</v>
      </c>
      <c r="N151" s="104">
        <f t="shared" si="38"/>
        <v>0</v>
      </c>
      <c r="O151" s="107">
        <v>0.12</v>
      </c>
      <c r="P151" s="104">
        <f t="shared" si="39"/>
        <v>0</v>
      </c>
      <c r="Q151" s="104">
        <f t="shared" si="40"/>
        <v>-5</v>
      </c>
      <c r="R151" s="104">
        <f t="shared" si="41"/>
        <v>0</v>
      </c>
      <c r="S151" s="104">
        <f t="shared" si="42"/>
        <v>0</v>
      </c>
      <c r="T151" s="104">
        <f t="shared" si="45"/>
        <v>-5</v>
      </c>
      <c r="U151" s="108" t="e">
        <f t="shared" si="43"/>
        <v>#DIV/0!</v>
      </c>
      <c r="V151" s="108" t="e">
        <f t="shared" si="44"/>
        <v>#DIV/0!</v>
      </c>
    </row>
    <row r="152" spans="2:22" x14ac:dyDescent="0.25">
      <c r="B152" s="101"/>
      <c r="C152" s="101"/>
      <c r="D152" s="101"/>
      <c r="E152" s="102"/>
      <c r="F152" s="103"/>
      <c r="G152" s="104">
        <f t="shared" si="35"/>
        <v>0</v>
      </c>
      <c r="H152" s="101"/>
      <c r="I152" s="101"/>
      <c r="J152" s="108" t="e">
        <f t="shared" si="36"/>
        <v>#DIV/0!</v>
      </c>
      <c r="K152" s="105"/>
      <c r="L152" s="103">
        <f t="shared" si="37"/>
        <v>0</v>
      </c>
      <c r="M152" s="106" t="s">
        <v>41</v>
      </c>
      <c r="N152" s="104">
        <f t="shared" si="38"/>
        <v>0</v>
      </c>
      <c r="O152" s="107">
        <v>0.12</v>
      </c>
      <c r="P152" s="104">
        <f t="shared" si="39"/>
        <v>0</v>
      </c>
      <c r="Q152" s="104">
        <f t="shared" si="40"/>
        <v>-5</v>
      </c>
      <c r="R152" s="104">
        <f t="shared" si="41"/>
        <v>0</v>
      </c>
      <c r="S152" s="104">
        <f t="shared" si="42"/>
        <v>0</v>
      </c>
      <c r="T152" s="104">
        <f t="shared" si="45"/>
        <v>-5</v>
      </c>
      <c r="U152" s="108" t="e">
        <f t="shared" si="43"/>
        <v>#DIV/0!</v>
      </c>
      <c r="V152" s="108" t="e">
        <f t="shared" si="44"/>
        <v>#DIV/0!</v>
      </c>
    </row>
    <row r="153" spans="2:22" x14ac:dyDescent="0.25">
      <c r="B153" s="101"/>
      <c r="C153" s="101"/>
      <c r="D153" s="101"/>
      <c r="E153" s="102"/>
      <c r="F153" s="103"/>
      <c r="G153" s="104">
        <f t="shared" si="35"/>
        <v>0</v>
      </c>
      <c r="H153" s="101"/>
      <c r="I153" s="101"/>
      <c r="J153" s="108" t="e">
        <f t="shared" si="36"/>
        <v>#DIV/0!</v>
      </c>
      <c r="K153" s="105"/>
      <c r="L153" s="103">
        <f t="shared" si="37"/>
        <v>0</v>
      </c>
      <c r="M153" s="106" t="s">
        <v>41</v>
      </c>
      <c r="N153" s="104">
        <f t="shared" si="38"/>
        <v>0</v>
      </c>
      <c r="O153" s="107">
        <v>0.12</v>
      </c>
      <c r="P153" s="104">
        <f t="shared" si="39"/>
        <v>0</v>
      </c>
      <c r="Q153" s="104">
        <f t="shared" si="40"/>
        <v>-5</v>
      </c>
      <c r="R153" s="104">
        <f t="shared" si="41"/>
        <v>0</v>
      </c>
      <c r="S153" s="104">
        <f t="shared" si="42"/>
        <v>0</v>
      </c>
      <c r="T153" s="104">
        <f t="shared" si="45"/>
        <v>-5</v>
      </c>
      <c r="U153" s="108" t="e">
        <f t="shared" si="43"/>
        <v>#DIV/0!</v>
      </c>
      <c r="V153" s="108" t="e">
        <f t="shared" si="44"/>
        <v>#DIV/0!</v>
      </c>
    </row>
    <row r="154" spans="2:22" x14ac:dyDescent="0.25">
      <c r="B154" s="101"/>
      <c r="C154" s="101"/>
      <c r="D154" s="101"/>
      <c r="E154" s="102"/>
      <c r="F154" s="103"/>
      <c r="G154" s="104">
        <f t="shared" si="35"/>
        <v>0</v>
      </c>
      <c r="H154" s="101"/>
      <c r="I154" s="101"/>
      <c r="J154" s="108" t="e">
        <f t="shared" si="36"/>
        <v>#DIV/0!</v>
      </c>
      <c r="K154" s="105"/>
      <c r="L154" s="103">
        <f t="shared" si="37"/>
        <v>0</v>
      </c>
      <c r="M154" s="106" t="s">
        <v>41</v>
      </c>
      <c r="N154" s="104">
        <f t="shared" si="38"/>
        <v>0</v>
      </c>
      <c r="O154" s="107">
        <v>0.12</v>
      </c>
      <c r="P154" s="104">
        <f t="shared" si="39"/>
        <v>0</v>
      </c>
      <c r="Q154" s="104">
        <f t="shared" si="40"/>
        <v>-5</v>
      </c>
      <c r="R154" s="104">
        <f t="shared" si="41"/>
        <v>0</v>
      </c>
      <c r="S154" s="104">
        <f t="shared" si="42"/>
        <v>0</v>
      </c>
      <c r="T154" s="104">
        <f t="shared" si="45"/>
        <v>-5</v>
      </c>
      <c r="U154" s="108" t="e">
        <f t="shared" si="43"/>
        <v>#DIV/0!</v>
      </c>
      <c r="V154" s="108" t="e">
        <f t="shared" si="44"/>
        <v>#DIV/0!</v>
      </c>
    </row>
    <row r="155" spans="2:22" x14ac:dyDescent="0.25">
      <c r="B155" s="101"/>
      <c r="C155" s="101"/>
      <c r="D155" s="101"/>
      <c r="E155" s="102"/>
      <c r="F155" s="103"/>
      <c r="G155" s="104">
        <f t="shared" si="35"/>
        <v>0</v>
      </c>
      <c r="H155" s="101"/>
      <c r="I155" s="101"/>
      <c r="J155" s="108" t="e">
        <f t="shared" si="36"/>
        <v>#DIV/0!</v>
      </c>
      <c r="K155" s="105"/>
      <c r="L155" s="103">
        <f t="shared" si="37"/>
        <v>0</v>
      </c>
      <c r="M155" s="106" t="s">
        <v>41</v>
      </c>
      <c r="N155" s="104">
        <f t="shared" si="38"/>
        <v>0</v>
      </c>
      <c r="O155" s="107">
        <v>0.12</v>
      </c>
      <c r="P155" s="104">
        <f t="shared" si="39"/>
        <v>0</v>
      </c>
      <c r="Q155" s="104">
        <f t="shared" si="40"/>
        <v>-5</v>
      </c>
      <c r="R155" s="104">
        <f t="shared" si="41"/>
        <v>0</v>
      </c>
      <c r="S155" s="104">
        <f t="shared" si="42"/>
        <v>0</v>
      </c>
      <c r="T155" s="104">
        <f t="shared" si="45"/>
        <v>-5</v>
      </c>
      <c r="U155" s="108" t="e">
        <f t="shared" si="43"/>
        <v>#DIV/0!</v>
      </c>
      <c r="V155" s="108" t="e">
        <f t="shared" si="44"/>
        <v>#DIV/0!</v>
      </c>
    </row>
    <row r="156" spans="2:22" x14ac:dyDescent="0.25">
      <c r="B156" s="101"/>
      <c r="C156" s="101"/>
      <c r="D156" s="101"/>
      <c r="E156" s="102"/>
      <c r="F156" s="103"/>
      <c r="G156" s="104">
        <f t="shared" si="35"/>
        <v>0</v>
      </c>
      <c r="H156" s="101"/>
      <c r="I156" s="101"/>
      <c r="J156" s="108" t="e">
        <f t="shared" si="36"/>
        <v>#DIV/0!</v>
      </c>
      <c r="K156" s="105"/>
      <c r="L156" s="103">
        <f t="shared" si="37"/>
        <v>0</v>
      </c>
      <c r="M156" s="106" t="s">
        <v>41</v>
      </c>
      <c r="N156" s="104">
        <f t="shared" si="38"/>
        <v>0</v>
      </c>
      <c r="O156" s="107">
        <v>0.12</v>
      </c>
      <c r="P156" s="104">
        <f t="shared" si="39"/>
        <v>0</v>
      </c>
      <c r="Q156" s="104">
        <f t="shared" si="40"/>
        <v>-5</v>
      </c>
      <c r="R156" s="104">
        <f t="shared" si="41"/>
        <v>0</v>
      </c>
      <c r="S156" s="104">
        <f t="shared" si="42"/>
        <v>0</v>
      </c>
      <c r="T156" s="104">
        <f t="shared" si="45"/>
        <v>-5</v>
      </c>
      <c r="U156" s="108" t="e">
        <f t="shared" si="43"/>
        <v>#DIV/0!</v>
      </c>
      <c r="V156" s="108" t="e">
        <f t="shared" si="44"/>
        <v>#DIV/0!</v>
      </c>
    </row>
    <row r="157" spans="2:22" x14ac:dyDescent="0.25">
      <c r="B157" s="101"/>
      <c r="C157" s="101"/>
      <c r="D157" s="101"/>
      <c r="E157" s="102"/>
      <c r="F157" s="103"/>
      <c r="G157" s="104">
        <f t="shared" si="35"/>
        <v>0</v>
      </c>
      <c r="H157" s="101"/>
      <c r="I157" s="101"/>
      <c r="J157" s="108" t="e">
        <f t="shared" si="36"/>
        <v>#DIV/0!</v>
      </c>
      <c r="K157" s="105"/>
      <c r="L157" s="103">
        <f t="shared" si="37"/>
        <v>0</v>
      </c>
      <c r="M157" s="106" t="s">
        <v>41</v>
      </c>
      <c r="N157" s="104">
        <f t="shared" si="38"/>
        <v>0</v>
      </c>
      <c r="O157" s="107">
        <v>0.12</v>
      </c>
      <c r="P157" s="104">
        <f t="shared" si="39"/>
        <v>0</v>
      </c>
      <c r="Q157" s="104">
        <f t="shared" si="40"/>
        <v>-5</v>
      </c>
      <c r="R157" s="104">
        <f t="shared" si="41"/>
        <v>0</v>
      </c>
      <c r="S157" s="104">
        <f t="shared" si="42"/>
        <v>0</v>
      </c>
      <c r="T157" s="104">
        <f t="shared" si="45"/>
        <v>-5</v>
      </c>
      <c r="U157" s="108" t="e">
        <f t="shared" si="43"/>
        <v>#DIV/0!</v>
      </c>
      <c r="V157" s="108" t="e">
        <f t="shared" si="44"/>
        <v>#DIV/0!</v>
      </c>
    </row>
    <row r="158" spans="2:22" x14ac:dyDescent="0.25">
      <c r="B158" s="101"/>
      <c r="C158" s="101"/>
      <c r="D158" s="101"/>
      <c r="E158" s="102"/>
      <c r="F158" s="103"/>
      <c r="G158" s="104">
        <f t="shared" si="35"/>
        <v>0</v>
      </c>
      <c r="H158" s="101"/>
      <c r="I158" s="101"/>
      <c r="J158" s="108" t="e">
        <f t="shared" si="36"/>
        <v>#DIV/0!</v>
      </c>
      <c r="K158" s="105"/>
      <c r="L158" s="103">
        <f t="shared" si="37"/>
        <v>0</v>
      </c>
      <c r="M158" s="106" t="s">
        <v>41</v>
      </c>
      <c r="N158" s="104">
        <f t="shared" si="38"/>
        <v>0</v>
      </c>
      <c r="O158" s="107">
        <v>0.12</v>
      </c>
      <c r="P158" s="104">
        <f t="shared" si="39"/>
        <v>0</v>
      </c>
      <c r="Q158" s="104">
        <f t="shared" si="40"/>
        <v>-5</v>
      </c>
      <c r="R158" s="104">
        <f t="shared" si="41"/>
        <v>0</v>
      </c>
      <c r="S158" s="104">
        <f t="shared" si="42"/>
        <v>0</v>
      </c>
      <c r="T158" s="104">
        <f t="shared" si="45"/>
        <v>-5</v>
      </c>
      <c r="U158" s="108" t="e">
        <f t="shared" si="43"/>
        <v>#DIV/0!</v>
      </c>
      <c r="V158" s="108" t="e">
        <f t="shared" si="44"/>
        <v>#DIV/0!</v>
      </c>
    </row>
    <row r="159" spans="2:22" x14ac:dyDescent="0.25">
      <c r="B159" s="101"/>
      <c r="C159" s="101"/>
      <c r="D159" s="101"/>
      <c r="E159" s="102"/>
      <c r="F159" s="103"/>
      <c r="G159" s="104">
        <f t="shared" si="35"/>
        <v>0</v>
      </c>
      <c r="H159" s="101"/>
      <c r="I159" s="101"/>
      <c r="J159" s="108" t="e">
        <f t="shared" si="36"/>
        <v>#DIV/0!</v>
      </c>
      <c r="K159" s="105"/>
      <c r="L159" s="103">
        <f t="shared" si="37"/>
        <v>0</v>
      </c>
      <c r="M159" s="106" t="s">
        <v>41</v>
      </c>
      <c r="N159" s="104">
        <f t="shared" si="38"/>
        <v>0</v>
      </c>
      <c r="O159" s="107">
        <v>0.12</v>
      </c>
      <c r="P159" s="104">
        <f t="shared" si="39"/>
        <v>0</v>
      </c>
      <c r="Q159" s="104">
        <f t="shared" si="40"/>
        <v>-5</v>
      </c>
      <c r="R159" s="104">
        <f t="shared" si="41"/>
        <v>0</v>
      </c>
      <c r="S159" s="104">
        <f t="shared" si="42"/>
        <v>0</v>
      </c>
      <c r="T159" s="104">
        <f t="shared" si="45"/>
        <v>-5</v>
      </c>
      <c r="U159" s="108" t="e">
        <f t="shared" si="43"/>
        <v>#DIV/0!</v>
      </c>
      <c r="V159" s="108" t="e">
        <f t="shared" si="44"/>
        <v>#DIV/0!</v>
      </c>
    </row>
    <row r="160" spans="2:22" x14ac:dyDescent="0.25">
      <c r="B160" s="101"/>
      <c r="C160" s="101"/>
      <c r="D160" s="101"/>
      <c r="E160" s="102"/>
      <c r="F160" s="103"/>
      <c r="G160" s="104">
        <f t="shared" si="35"/>
        <v>0</v>
      </c>
      <c r="H160" s="101"/>
      <c r="I160" s="101"/>
      <c r="J160" s="108" t="e">
        <f t="shared" si="36"/>
        <v>#DIV/0!</v>
      </c>
      <c r="K160" s="105"/>
      <c r="L160" s="103">
        <f t="shared" si="37"/>
        <v>0</v>
      </c>
      <c r="M160" s="106" t="s">
        <v>41</v>
      </c>
      <c r="N160" s="104">
        <f t="shared" si="38"/>
        <v>0</v>
      </c>
      <c r="O160" s="107">
        <v>0.12</v>
      </c>
      <c r="P160" s="104">
        <f t="shared" si="39"/>
        <v>0</v>
      </c>
      <c r="Q160" s="104">
        <f t="shared" si="40"/>
        <v>-5</v>
      </c>
      <c r="R160" s="104">
        <f t="shared" si="41"/>
        <v>0</v>
      </c>
      <c r="S160" s="104">
        <f t="shared" si="42"/>
        <v>0</v>
      </c>
      <c r="T160" s="104">
        <f t="shared" si="45"/>
        <v>-5</v>
      </c>
      <c r="U160" s="108" t="e">
        <f t="shared" si="43"/>
        <v>#DIV/0!</v>
      </c>
      <c r="V160" s="108" t="e">
        <f t="shared" si="44"/>
        <v>#DIV/0!</v>
      </c>
    </row>
    <row r="161" spans="2:22" x14ac:dyDescent="0.25">
      <c r="B161" s="101"/>
      <c r="C161" s="101"/>
      <c r="D161" s="101"/>
      <c r="E161" s="102"/>
      <c r="F161" s="103"/>
      <c r="G161" s="104">
        <f t="shared" si="35"/>
        <v>0</v>
      </c>
      <c r="H161" s="101"/>
      <c r="I161" s="101"/>
      <c r="J161" s="108" t="e">
        <f t="shared" si="36"/>
        <v>#DIV/0!</v>
      </c>
      <c r="K161" s="105"/>
      <c r="L161" s="103">
        <f t="shared" si="37"/>
        <v>0</v>
      </c>
      <c r="M161" s="106" t="s">
        <v>41</v>
      </c>
      <c r="N161" s="104">
        <f t="shared" si="38"/>
        <v>0</v>
      </c>
      <c r="O161" s="107">
        <v>0.12</v>
      </c>
      <c r="P161" s="104">
        <f t="shared" si="39"/>
        <v>0</v>
      </c>
      <c r="Q161" s="104">
        <f t="shared" si="40"/>
        <v>-5</v>
      </c>
      <c r="R161" s="104">
        <f t="shared" si="41"/>
        <v>0</v>
      </c>
      <c r="S161" s="104">
        <f t="shared" si="42"/>
        <v>0</v>
      </c>
      <c r="T161" s="104">
        <f t="shared" si="45"/>
        <v>-5</v>
      </c>
      <c r="U161" s="108" t="e">
        <f t="shared" si="43"/>
        <v>#DIV/0!</v>
      </c>
      <c r="V161" s="108" t="e">
        <f t="shared" si="44"/>
        <v>#DIV/0!</v>
      </c>
    </row>
    <row r="162" spans="2:22" x14ac:dyDescent="0.25">
      <c r="B162" s="101"/>
      <c r="C162" s="101"/>
      <c r="D162" s="101"/>
      <c r="E162" s="102"/>
      <c r="F162" s="103"/>
      <c r="G162" s="104">
        <f t="shared" si="35"/>
        <v>0</v>
      </c>
      <c r="H162" s="101"/>
      <c r="I162" s="101"/>
      <c r="J162" s="108" t="e">
        <f t="shared" si="36"/>
        <v>#DIV/0!</v>
      </c>
      <c r="K162" s="105"/>
      <c r="L162" s="103">
        <f t="shared" si="37"/>
        <v>0</v>
      </c>
      <c r="M162" s="106" t="s">
        <v>41</v>
      </c>
      <c r="N162" s="104">
        <f t="shared" si="38"/>
        <v>0</v>
      </c>
      <c r="O162" s="107">
        <v>0.12</v>
      </c>
      <c r="P162" s="104">
        <f t="shared" si="39"/>
        <v>0</v>
      </c>
      <c r="Q162" s="104">
        <f t="shared" si="40"/>
        <v>-5</v>
      </c>
      <c r="R162" s="104">
        <f t="shared" si="41"/>
        <v>0</v>
      </c>
      <c r="S162" s="104">
        <f t="shared" si="42"/>
        <v>0</v>
      </c>
      <c r="T162" s="104">
        <f t="shared" si="45"/>
        <v>-5</v>
      </c>
      <c r="U162" s="108" t="e">
        <f t="shared" si="43"/>
        <v>#DIV/0!</v>
      </c>
      <c r="V162" s="108" t="e">
        <f t="shared" si="44"/>
        <v>#DIV/0!</v>
      </c>
    </row>
    <row r="163" spans="2:22" x14ac:dyDescent="0.25">
      <c r="B163" s="101"/>
      <c r="C163" s="101"/>
      <c r="D163" s="101"/>
      <c r="E163" s="102"/>
      <c r="F163" s="103"/>
      <c r="G163" s="104">
        <f t="shared" si="35"/>
        <v>0</v>
      </c>
      <c r="H163" s="101"/>
      <c r="I163" s="101"/>
      <c r="J163" s="108" t="e">
        <f t="shared" si="36"/>
        <v>#DIV/0!</v>
      </c>
      <c r="K163" s="105"/>
      <c r="L163" s="103">
        <f t="shared" si="37"/>
        <v>0</v>
      </c>
      <c r="M163" s="106" t="s">
        <v>41</v>
      </c>
      <c r="N163" s="104">
        <f t="shared" si="38"/>
        <v>0</v>
      </c>
      <c r="O163" s="107">
        <v>0.12</v>
      </c>
      <c r="P163" s="104">
        <f t="shared" si="39"/>
        <v>0</v>
      </c>
      <c r="Q163" s="104">
        <f t="shared" si="40"/>
        <v>-5</v>
      </c>
      <c r="R163" s="104">
        <f t="shared" si="41"/>
        <v>0</v>
      </c>
      <c r="S163" s="104">
        <f t="shared" si="42"/>
        <v>0</v>
      </c>
      <c r="T163" s="104">
        <f t="shared" si="45"/>
        <v>-5</v>
      </c>
      <c r="U163" s="108" t="e">
        <f t="shared" si="43"/>
        <v>#DIV/0!</v>
      </c>
      <c r="V163" s="108" t="e">
        <f t="shared" si="44"/>
        <v>#DIV/0!</v>
      </c>
    </row>
    <row r="164" spans="2:22" x14ac:dyDescent="0.25">
      <c r="B164" s="101"/>
      <c r="C164" s="101"/>
      <c r="D164" s="101"/>
      <c r="E164" s="102"/>
      <c r="F164" s="103"/>
      <c r="G164" s="104">
        <f t="shared" si="35"/>
        <v>0</v>
      </c>
      <c r="H164" s="101"/>
      <c r="I164" s="101"/>
      <c r="J164" s="108" t="e">
        <f t="shared" si="36"/>
        <v>#DIV/0!</v>
      </c>
      <c r="K164" s="105"/>
      <c r="L164" s="103">
        <f t="shared" si="37"/>
        <v>0</v>
      </c>
      <c r="M164" s="106" t="s">
        <v>41</v>
      </c>
      <c r="N164" s="104">
        <f t="shared" si="38"/>
        <v>0</v>
      </c>
      <c r="O164" s="107">
        <v>0.12</v>
      </c>
      <c r="P164" s="104">
        <f t="shared" si="39"/>
        <v>0</v>
      </c>
      <c r="Q164" s="104">
        <f t="shared" si="40"/>
        <v>-5</v>
      </c>
      <c r="R164" s="104">
        <f t="shared" si="41"/>
        <v>0</v>
      </c>
      <c r="S164" s="104">
        <f t="shared" si="42"/>
        <v>0</v>
      </c>
      <c r="T164" s="104">
        <f t="shared" si="45"/>
        <v>-5</v>
      </c>
      <c r="U164" s="108" t="e">
        <f t="shared" si="43"/>
        <v>#DIV/0!</v>
      </c>
      <c r="V164" s="108" t="e">
        <f t="shared" si="44"/>
        <v>#DIV/0!</v>
      </c>
    </row>
    <row r="165" spans="2:22" x14ac:dyDescent="0.25">
      <c r="B165" s="101"/>
      <c r="C165" s="101"/>
      <c r="D165" s="101"/>
      <c r="E165" s="102"/>
      <c r="F165" s="103"/>
      <c r="G165" s="104">
        <f t="shared" si="35"/>
        <v>0</v>
      </c>
      <c r="H165" s="101"/>
      <c r="I165" s="101"/>
      <c r="J165" s="108" t="e">
        <f t="shared" si="36"/>
        <v>#DIV/0!</v>
      </c>
      <c r="K165" s="105"/>
      <c r="L165" s="103">
        <f t="shared" si="37"/>
        <v>0</v>
      </c>
      <c r="M165" s="106" t="s">
        <v>41</v>
      </c>
      <c r="N165" s="104">
        <f t="shared" si="38"/>
        <v>0</v>
      </c>
      <c r="O165" s="107">
        <v>0.12</v>
      </c>
      <c r="P165" s="104">
        <f t="shared" si="39"/>
        <v>0</v>
      </c>
      <c r="Q165" s="104">
        <f t="shared" si="40"/>
        <v>-5</v>
      </c>
      <c r="R165" s="104">
        <f t="shared" si="41"/>
        <v>0</v>
      </c>
      <c r="S165" s="104">
        <f t="shared" si="42"/>
        <v>0</v>
      </c>
      <c r="T165" s="104">
        <f t="shared" si="45"/>
        <v>-5</v>
      </c>
      <c r="U165" s="108" t="e">
        <f t="shared" si="43"/>
        <v>#DIV/0!</v>
      </c>
      <c r="V165" s="108" t="e">
        <f t="shared" si="44"/>
        <v>#DIV/0!</v>
      </c>
    </row>
    <row r="166" spans="2:22" x14ac:dyDescent="0.25">
      <c r="B166" s="101"/>
      <c r="C166" s="101"/>
      <c r="D166" s="101"/>
      <c r="E166" s="102"/>
      <c r="F166" s="103"/>
      <c r="G166" s="104">
        <f t="shared" si="35"/>
        <v>0</v>
      </c>
      <c r="H166" s="101"/>
      <c r="I166" s="101"/>
      <c r="J166" s="108" t="e">
        <f t="shared" si="36"/>
        <v>#DIV/0!</v>
      </c>
      <c r="K166" s="105"/>
      <c r="L166" s="103">
        <f t="shared" si="37"/>
        <v>0</v>
      </c>
      <c r="M166" s="106" t="s">
        <v>41</v>
      </c>
      <c r="N166" s="104">
        <f t="shared" si="38"/>
        <v>0</v>
      </c>
      <c r="O166" s="107">
        <v>0.12</v>
      </c>
      <c r="P166" s="104">
        <f t="shared" si="39"/>
        <v>0</v>
      </c>
      <c r="Q166" s="104">
        <f t="shared" si="40"/>
        <v>-5</v>
      </c>
      <c r="R166" s="104">
        <f t="shared" si="41"/>
        <v>0</v>
      </c>
      <c r="S166" s="104">
        <f t="shared" si="42"/>
        <v>0</v>
      </c>
      <c r="T166" s="104">
        <f t="shared" si="45"/>
        <v>-5</v>
      </c>
      <c r="U166" s="108" t="e">
        <f t="shared" si="43"/>
        <v>#DIV/0!</v>
      </c>
      <c r="V166" s="108" t="e">
        <f t="shared" si="44"/>
        <v>#DIV/0!</v>
      </c>
    </row>
    <row r="167" spans="2:22" x14ac:dyDescent="0.25">
      <c r="B167" s="101"/>
      <c r="C167" s="101"/>
      <c r="D167" s="101"/>
      <c r="E167" s="102"/>
      <c r="F167" s="103"/>
      <c r="G167" s="104">
        <f t="shared" si="35"/>
        <v>0</v>
      </c>
      <c r="H167" s="101"/>
      <c r="I167" s="101"/>
      <c r="J167" s="108" t="e">
        <f t="shared" si="36"/>
        <v>#DIV/0!</v>
      </c>
      <c r="K167" s="105"/>
      <c r="L167" s="103">
        <f t="shared" si="37"/>
        <v>0</v>
      </c>
      <c r="M167" s="106" t="s">
        <v>41</v>
      </c>
      <c r="N167" s="104">
        <f t="shared" si="38"/>
        <v>0</v>
      </c>
      <c r="O167" s="107">
        <v>0.12</v>
      </c>
      <c r="P167" s="104">
        <f t="shared" si="39"/>
        <v>0</v>
      </c>
      <c r="Q167" s="104">
        <f t="shared" si="40"/>
        <v>-5</v>
      </c>
      <c r="R167" s="104">
        <f t="shared" si="41"/>
        <v>0</v>
      </c>
      <c r="S167" s="104">
        <f t="shared" si="42"/>
        <v>0</v>
      </c>
      <c r="T167" s="104">
        <f t="shared" si="45"/>
        <v>-5</v>
      </c>
      <c r="U167" s="108" t="e">
        <f t="shared" si="43"/>
        <v>#DIV/0!</v>
      </c>
      <c r="V167" s="108" t="e">
        <f t="shared" si="44"/>
        <v>#DIV/0!</v>
      </c>
    </row>
    <row r="168" spans="2:22" x14ac:dyDescent="0.25">
      <c r="B168" s="101"/>
      <c r="C168" s="101"/>
      <c r="D168" s="101"/>
      <c r="E168" s="102"/>
      <c r="F168" s="103"/>
      <c r="G168" s="104">
        <f t="shared" si="35"/>
        <v>0</v>
      </c>
      <c r="H168" s="101"/>
      <c r="I168" s="101"/>
      <c r="J168" s="108" t="e">
        <f t="shared" si="36"/>
        <v>#DIV/0!</v>
      </c>
      <c r="K168" s="105"/>
      <c r="L168" s="103">
        <f t="shared" si="37"/>
        <v>0</v>
      </c>
      <c r="M168" s="106" t="s">
        <v>41</v>
      </c>
      <c r="N168" s="104">
        <f t="shared" si="38"/>
        <v>0</v>
      </c>
      <c r="O168" s="107">
        <v>0.12</v>
      </c>
      <c r="P168" s="104">
        <f t="shared" si="39"/>
        <v>0</v>
      </c>
      <c r="Q168" s="104">
        <f t="shared" si="40"/>
        <v>-5</v>
      </c>
      <c r="R168" s="104">
        <f t="shared" si="41"/>
        <v>0</v>
      </c>
      <c r="S168" s="104">
        <f t="shared" si="42"/>
        <v>0</v>
      </c>
      <c r="T168" s="104">
        <f t="shared" si="45"/>
        <v>-5</v>
      </c>
      <c r="U168" s="108" t="e">
        <f t="shared" si="43"/>
        <v>#DIV/0!</v>
      </c>
      <c r="V168" s="108" t="e">
        <f t="shared" si="44"/>
        <v>#DIV/0!</v>
      </c>
    </row>
    <row r="169" spans="2:22" x14ac:dyDescent="0.25">
      <c r="B169" s="101"/>
      <c r="C169" s="101"/>
      <c r="D169" s="101"/>
      <c r="E169" s="102"/>
      <c r="F169" s="103"/>
      <c r="G169" s="104">
        <f t="shared" si="35"/>
        <v>0</v>
      </c>
      <c r="H169" s="101"/>
      <c r="I169" s="101"/>
      <c r="J169" s="108" t="e">
        <f t="shared" si="36"/>
        <v>#DIV/0!</v>
      </c>
      <c r="K169" s="105"/>
      <c r="L169" s="103">
        <f t="shared" si="37"/>
        <v>0</v>
      </c>
      <c r="M169" s="106" t="s">
        <v>41</v>
      </c>
      <c r="N169" s="104">
        <f t="shared" si="38"/>
        <v>0</v>
      </c>
      <c r="O169" s="107">
        <v>0.12</v>
      </c>
      <c r="P169" s="104">
        <f t="shared" si="39"/>
        <v>0</v>
      </c>
      <c r="Q169" s="104">
        <f t="shared" si="40"/>
        <v>-5</v>
      </c>
      <c r="R169" s="104">
        <f t="shared" si="41"/>
        <v>0</v>
      </c>
      <c r="S169" s="104">
        <f t="shared" si="42"/>
        <v>0</v>
      </c>
      <c r="T169" s="104">
        <f t="shared" si="45"/>
        <v>-5</v>
      </c>
      <c r="U169" s="108" t="e">
        <f t="shared" si="43"/>
        <v>#DIV/0!</v>
      </c>
      <c r="V169" s="108" t="e">
        <f t="shared" si="44"/>
        <v>#DIV/0!</v>
      </c>
    </row>
    <row r="170" spans="2:22" x14ac:dyDescent="0.25">
      <c r="B170" s="101"/>
      <c r="C170" s="101"/>
      <c r="D170" s="101"/>
      <c r="E170" s="102"/>
      <c r="F170" s="103"/>
      <c r="G170" s="104">
        <f t="shared" si="35"/>
        <v>0</v>
      </c>
      <c r="H170" s="101"/>
      <c r="I170" s="101"/>
      <c r="J170" s="108" t="e">
        <f t="shared" si="36"/>
        <v>#DIV/0!</v>
      </c>
      <c r="K170" s="105"/>
      <c r="L170" s="103">
        <f t="shared" si="37"/>
        <v>0</v>
      </c>
      <c r="M170" s="106" t="s">
        <v>41</v>
      </c>
      <c r="N170" s="104">
        <f t="shared" si="38"/>
        <v>0</v>
      </c>
      <c r="O170" s="107">
        <v>0.12</v>
      </c>
      <c r="P170" s="104">
        <f t="shared" si="39"/>
        <v>0</v>
      </c>
      <c r="Q170" s="104">
        <f t="shared" si="40"/>
        <v>-5</v>
      </c>
      <c r="R170" s="104">
        <f t="shared" si="41"/>
        <v>0</v>
      </c>
      <c r="S170" s="104">
        <f t="shared" si="42"/>
        <v>0</v>
      </c>
      <c r="T170" s="104">
        <f t="shared" si="45"/>
        <v>-5</v>
      </c>
      <c r="U170" s="108" t="e">
        <f t="shared" si="43"/>
        <v>#DIV/0!</v>
      </c>
      <c r="V170" s="108" t="e">
        <f t="shared" si="44"/>
        <v>#DIV/0!</v>
      </c>
    </row>
    <row r="171" spans="2:22" x14ac:dyDescent="0.25">
      <c r="B171" s="101"/>
      <c r="C171" s="101"/>
      <c r="D171" s="101"/>
      <c r="E171" s="102"/>
      <c r="F171" s="103"/>
      <c r="G171" s="104">
        <f t="shared" si="35"/>
        <v>0</v>
      </c>
      <c r="H171" s="101"/>
      <c r="I171" s="101"/>
      <c r="J171" s="108" t="e">
        <f t="shared" si="36"/>
        <v>#DIV/0!</v>
      </c>
      <c r="K171" s="105"/>
      <c r="L171" s="103">
        <f t="shared" si="37"/>
        <v>0</v>
      </c>
      <c r="M171" s="106" t="s">
        <v>41</v>
      </c>
      <c r="N171" s="104">
        <f t="shared" si="38"/>
        <v>0</v>
      </c>
      <c r="O171" s="107">
        <v>0.12</v>
      </c>
      <c r="P171" s="104">
        <f t="shared" si="39"/>
        <v>0</v>
      </c>
      <c r="Q171" s="104">
        <f t="shared" si="40"/>
        <v>-5</v>
      </c>
      <c r="R171" s="104">
        <f t="shared" si="41"/>
        <v>0</v>
      </c>
      <c r="S171" s="104">
        <f t="shared" si="42"/>
        <v>0</v>
      </c>
      <c r="T171" s="104">
        <f t="shared" si="45"/>
        <v>-5</v>
      </c>
      <c r="U171" s="108" t="e">
        <f t="shared" si="43"/>
        <v>#DIV/0!</v>
      </c>
      <c r="V171" s="108" t="e">
        <f t="shared" si="44"/>
        <v>#DIV/0!</v>
      </c>
    </row>
    <row r="172" spans="2:22" x14ac:dyDescent="0.25">
      <c r="B172" s="101"/>
      <c r="C172" s="101"/>
      <c r="D172" s="101"/>
      <c r="E172" s="102"/>
      <c r="F172" s="103"/>
      <c r="G172" s="104">
        <f t="shared" si="35"/>
        <v>0</v>
      </c>
      <c r="H172" s="101"/>
      <c r="I172" s="101"/>
      <c r="J172" s="108" t="e">
        <f t="shared" si="36"/>
        <v>#DIV/0!</v>
      </c>
      <c r="K172" s="105"/>
      <c r="L172" s="103">
        <f t="shared" si="37"/>
        <v>0</v>
      </c>
      <c r="M172" s="106" t="s">
        <v>41</v>
      </c>
      <c r="N172" s="104">
        <f t="shared" si="38"/>
        <v>0</v>
      </c>
      <c r="O172" s="107">
        <v>0.12</v>
      </c>
      <c r="P172" s="104">
        <f t="shared" si="39"/>
        <v>0</v>
      </c>
      <c r="Q172" s="104">
        <f t="shared" si="40"/>
        <v>-5</v>
      </c>
      <c r="R172" s="104">
        <f t="shared" si="41"/>
        <v>0</v>
      </c>
      <c r="S172" s="104">
        <f t="shared" si="42"/>
        <v>0</v>
      </c>
      <c r="T172" s="104">
        <f t="shared" si="45"/>
        <v>-5</v>
      </c>
      <c r="U172" s="108" t="e">
        <f t="shared" si="43"/>
        <v>#DIV/0!</v>
      </c>
      <c r="V172" s="108" t="e">
        <f t="shared" si="44"/>
        <v>#DIV/0!</v>
      </c>
    </row>
    <row r="173" spans="2:22" x14ac:dyDescent="0.25">
      <c r="B173" s="101"/>
      <c r="C173" s="101"/>
      <c r="D173" s="101"/>
      <c r="E173" s="102"/>
      <c r="F173" s="103"/>
      <c r="G173" s="104">
        <f t="shared" si="35"/>
        <v>0</v>
      </c>
      <c r="H173" s="101"/>
      <c r="I173" s="101"/>
      <c r="J173" s="108" t="e">
        <f t="shared" si="36"/>
        <v>#DIV/0!</v>
      </c>
      <c r="K173" s="105"/>
      <c r="L173" s="103">
        <f t="shared" si="37"/>
        <v>0</v>
      </c>
      <c r="M173" s="106" t="s">
        <v>41</v>
      </c>
      <c r="N173" s="104">
        <f t="shared" si="38"/>
        <v>0</v>
      </c>
      <c r="O173" s="107">
        <v>0.12</v>
      </c>
      <c r="P173" s="104">
        <f t="shared" si="39"/>
        <v>0</v>
      </c>
      <c r="Q173" s="104">
        <f t="shared" si="40"/>
        <v>-5</v>
      </c>
      <c r="R173" s="104">
        <f t="shared" si="41"/>
        <v>0</v>
      </c>
      <c r="S173" s="104">
        <f t="shared" si="42"/>
        <v>0</v>
      </c>
      <c r="T173" s="104">
        <f t="shared" si="45"/>
        <v>-5</v>
      </c>
      <c r="U173" s="108" t="e">
        <f t="shared" si="43"/>
        <v>#DIV/0!</v>
      </c>
      <c r="V173" s="108" t="e">
        <f t="shared" si="44"/>
        <v>#DIV/0!</v>
      </c>
    </row>
    <row r="174" spans="2:22" x14ac:dyDescent="0.25">
      <c r="B174" s="101"/>
      <c r="C174" s="101"/>
      <c r="D174" s="101"/>
      <c r="E174" s="102"/>
      <c r="F174" s="103"/>
      <c r="G174" s="104">
        <f t="shared" si="35"/>
        <v>0</v>
      </c>
      <c r="H174" s="101"/>
      <c r="I174" s="101"/>
      <c r="J174" s="108" t="e">
        <f t="shared" si="36"/>
        <v>#DIV/0!</v>
      </c>
      <c r="K174" s="105"/>
      <c r="L174" s="103">
        <f t="shared" si="37"/>
        <v>0</v>
      </c>
      <c r="M174" s="106" t="s">
        <v>41</v>
      </c>
      <c r="N174" s="104">
        <f t="shared" si="38"/>
        <v>0</v>
      </c>
      <c r="O174" s="107">
        <v>0.12</v>
      </c>
      <c r="P174" s="104">
        <f t="shared" si="39"/>
        <v>0</v>
      </c>
      <c r="Q174" s="104">
        <f t="shared" si="40"/>
        <v>-5</v>
      </c>
      <c r="R174" s="104">
        <f t="shared" si="41"/>
        <v>0</v>
      </c>
      <c r="S174" s="104">
        <f t="shared" si="42"/>
        <v>0</v>
      </c>
      <c r="T174" s="104">
        <f t="shared" si="45"/>
        <v>-5</v>
      </c>
      <c r="U174" s="108" t="e">
        <f t="shared" si="43"/>
        <v>#DIV/0!</v>
      </c>
      <c r="V174" s="108" t="e">
        <f t="shared" si="44"/>
        <v>#DIV/0!</v>
      </c>
    </row>
    <row r="175" spans="2:22" x14ac:dyDescent="0.25">
      <c r="B175" s="101"/>
      <c r="C175" s="101"/>
      <c r="D175" s="101"/>
      <c r="E175" s="102"/>
      <c r="F175" s="103"/>
      <c r="G175" s="104">
        <f t="shared" si="35"/>
        <v>0</v>
      </c>
      <c r="H175" s="101"/>
      <c r="I175" s="101"/>
      <c r="J175" s="108" t="e">
        <f t="shared" si="36"/>
        <v>#DIV/0!</v>
      </c>
      <c r="K175" s="105"/>
      <c r="L175" s="103">
        <f t="shared" si="37"/>
        <v>0</v>
      </c>
      <c r="M175" s="106" t="s">
        <v>41</v>
      </c>
      <c r="N175" s="104">
        <f t="shared" si="38"/>
        <v>0</v>
      </c>
      <c r="O175" s="107">
        <v>0.12</v>
      </c>
      <c r="P175" s="104">
        <f t="shared" si="39"/>
        <v>0</v>
      </c>
      <c r="Q175" s="104">
        <f t="shared" si="40"/>
        <v>-5</v>
      </c>
      <c r="R175" s="104">
        <f t="shared" si="41"/>
        <v>0</v>
      </c>
      <c r="S175" s="104">
        <f t="shared" si="42"/>
        <v>0</v>
      </c>
      <c r="T175" s="104">
        <f t="shared" si="45"/>
        <v>-5</v>
      </c>
      <c r="U175" s="108" t="e">
        <f t="shared" si="43"/>
        <v>#DIV/0!</v>
      </c>
      <c r="V175" s="108" t="e">
        <f t="shared" si="44"/>
        <v>#DIV/0!</v>
      </c>
    </row>
    <row r="176" spans="2:22" x14ac:dyDescent="0.25">
      <c r="B176" s="101"/>
      <c r="C176" s="101"/>
      <c r="D176" s="101"/>
      <c r="E176" s="102"/>
      <c r="F176" s="103"/>
      <c r="G176" s="104">
        <f t="shared" si="35"/>
        <v>0</v>
      </c>
      <c r="H176" s="101"/>
      <c r="I176" s="101"/>
      <c r="J176" s="108" t="e">
        <f t="shared" si="36"/>
        <v>#DIV/0!</v>
      </c>
      <c r="K176" s="105"/>
      <c r="L176" s="103">
        <f t="shared" si="37"/>
        <v>0</v>
      </c>
      <c r="M176" s="106" t="s">
        <v>41</v>
      </c>
      <c r="N176" s="104">
        <f t="shared" si="38"/>
        <v>0</v>
      </c>
      <c r="O176" s="107">
        <v>0.12</v>
      </c>
      <c r="P176" s="104">
        <f t="shared" si="39"/>
        <v>0</v>
      </c>
      <c r="Q176" s="104">
        <f t="shared" si="40"/>
        <v>-5</v>
      </c>
      <c r="R176" s="104">
        <f t="shared" si="41"/>
        <v>0</v>
      </c>
      <c r="S176" s="104">
        <f t="shared" si="42"/>
        <v>0</v>
      </c>
      <c r="T176" s="104">
        <f t="shared" si="45"/>
        <v>-5</v>
      </c>
      <c r="U176" s="108" t="e">
        <f t="shared" si="43"/>
        <v>#DIV/0!</v>
      </c>
      <c r="V176" s="108" t="e">
        <f t="shared" si="44"/>
        <v>#DIV/0!</v>
      </c>
    </row>
    <row r="177" spans="2:22" x14ac:dyDescent="0.25">
      <c r="B177" s="101"/>
      <c r="C177" s="101"/>
      <c r="D177" s="101"/>
      <c r="E177" s="102"/>
      <c r="F177" s="103"/>
      <c r="G177" s="104">
        <f t="shared" si="35"/>
        <v>0</v>
      </c>
      <c r="H177" s="101"/>
      <c r="I177" s="101"/>
      <c r="J177" s="108" t="e">
        <f t="shared" si="36"/>
        <v>#DIV/0!</v>
      </c>
      <c r="K177" s="105"/>
      <c r="L177" s="103">
        <f t="shared" si="37"/>
        <v>0</v>
      </c>
      <c r="M177" s="106" t="s">
        <v>41</v>
      </c>
      <c r="N177" s="104">
        <f t="shared" si="38"/>
        <v>0</v>
      </c>
      <c r="O177" s="107">
        <v>0.12</v>
      </c>
      <c r="P177" s="104">
        <f t="shared" si="39"/>
        <v>0</v>
      </c>
      <c r="Q177" s="104">
        <f t="shared" si="40"/>
        <v>-5</v>
      </c>
      <c r="R177" s="104">
        <f t="shared" si="41"/>
        <v>0</v>
      </c>
      <c r="S177" s="104">
        <f t="shared" si="42"/>
        <v>0</v>
      </c>
      <c r="T177" s="104">
        <f t="shared" si="45"/>
        <v>-5</v>
      </c>
      <c r="U177" s="108" t="e">
        <f t="shared" si="43"/>
        <v>#DIV/0!</v>
      </c>
      <c r="V177" s="108" t="e">
        <f t="shared" si="44"/>
        <v>#DIV/0!</v>
      </c>
    </row>
    <row r="178" spans="2:22" x14ac:dyDescent="0.25">
      <c r="B178" s="101"/>
      <c r="C178" s="101"/>
      <c r="D178" s="101"/>
      <c r="E178" s="102"/>
      <c r="F178" s="103"/>
      <c r="G178" s="104">
        <f t="shared" si="35"/>
        <v>0</v>
      </c>
      <c r="H178" s="101"/>
      <c r="I178" s="101"/>
      <c r="J178" s="108" t="e">
        <f t="shared" si="36"/>
        <v>#DIV/0!</v>
      </c>
      <c r="K178" s="105"/>
      <c r="L178" s="103">
        <f t="shared" si="37"/>
        <v>0</v>
      </c>
      <c r="M178" s="106" t="s">
        <v>41</v>
      </c>
      <c r="N178" s="104">
        <f t="shared" si="38"/>
        <v>0</v>
      </c>
      <c r="O178" s="107">
        <v>0.12</v>
      </c>
      <c r="P178" s="104">
        <f t="shared" si="39"/>
        <v>0</v>
      </c>
      <c r="Q178" s="104">
        <f t="shared" si="40"/>
        <v>-5</v>
      </c>
      <c r="R178" s="104">
        <f t="shared" si="41"/>
        <v>0</v>
      </c>
      <c r="S178" s="104">
        <f t="shared" si="42"/>
        <v>0</v>
      </c>
      <c r="T178" s="104">
        <f t="shared" si="45"/>
        <v>-5</v>
      </c>
      <c r="U178" s="108" t="e">
        <f t="shared" si="43"/>
        <v>#DIV/0!</v>
      </c>
      <c r="V178" s="108" t="e">
        <f t="shared" si="44"/>
        <v>#DIV/0!</v>
      </c>
    </row>
    <row r="179" spans="2:22" x14ac:dyDescent="0.25">
      <c r="B179" s="101"/>
      <c r="C179" s="101"/>
      <c r="D179" s="101"/>
      <c r="E179" s="102"/>
      <c r="F179" s="103"/>
      <c r="G179" s="104">
        <f t="shared" si="35"/>
        <v>0</v>
      </c>
      <c r="H179" s="101"/>
      <c r="I179" s="101"/>
      <c r="J179" s="108" t="e">
        <f t="shared" si="36"/>
        <v>#DIV/0!</v>
      </c>
      <c r="K179" s="105"/>
      <c r="L179" s="103">
        <f t="shared" si="37"/>
        <v>0</v>
      </c>
      <c r="M179" s="106" t="s">
        <v>41</v>
      </c>
      <c r="N179" s="104">
        <f t="shared" si="38"/>
        <v>0</v>
      </c>
      <c r="O179" s="107">
        <v>0.12</v>
      </c>
      <c r="P179" s="104">
        <f t="shared" si="39"/>
        <v>0</v>
      </c>
      <c r="Q179" s="104">
        <f t="shared" si="40"/>
        <v>-5</v>
      </c>
      <c r="R179" s="104">
        <f t="shared" si="41"/>
        <v>0</v>
      </c>
      <c r="S179" s="104">
        <f t="shared" si="42"/>
        <v>0</v>
      </c>
      <c r="T179" s="104">
        <f t="shared" si="45"/>
        <v>-5</v>
      </c>
      <c r="U179" s="108" t="e">
        <f t="shared" si="43"/>
        <v>#DIV/0!</v>
      </c>
      <c r="V179" s="108" t="e">
        <f t="shared" si="44"/>
        <v>#DIV/0!</v>
      </c>
    </row>
    <row r="180" spans="2:22" x14ac:dyDescent="0.25">
      <c r="B180" s="101"/>
      <c r="C180" s="101"/>
      <c r="D180" s="101"/>
      <c r="E180" s="102"/>
      <c r="F180" s="103"/>
      <c r="G180" s="104">
        <f t="shared" si="35"/>
        <v>0</v>
      </c>
      <c r="H180" s="101"/>
      <c r="I180" s="101"/>
      <c r="J180" s="108" t="e">
        <f t="shared" si="36"/>
        <v>#DIV/0!</v>
      </c>
      <c r="K180" s="105"/>
      <c r="L180" s="103">
        <f t="shared" si="37"/>
        <v>0</v>
      </c>
      <c r="M180" s="106" t="s">
        <v>41</v>
      </c>
      <c r="N180" s="104">
        <f t="shared" si="38"/>
        <v>0</v>
      </c>
      <c r="O180" s="107">
        <v>0.12</v>
      </c>
      <c r="P180" s="104">
        <f t="shared" si="39"/>
        <v>0</v>
      </c>
      <c r="Q180" s="104">
        <f t="shared" si="40"/>
        <v>-5</v>
      </c>
      <c r="R180" s="104">
        <f t="shared" si="41"/>
        <v>0</v>
      </c>
      <c r="S180" s="104">
        <f t="shared" si="42"/>
        <v>0</v>
      </c>
      <c r="T180" s="104">
        <f t="shared" si="45"/>
        <v>-5</v>
      </c>
      <c r="U180" s="108" t="e">
        <f t="shared" si="43"/>
        <v>#DIV/0!</v>
      </c>
      <c r="V180" s="108" t="e">
        <f t="shared" si="44"/>
        <v>#DIV/0!</v>
      </c>
    </row>
    <row r="181" spans="2:22" x14ac:dyDescent="0.25">
      <c r="B181" s="101"/>
      <c r="C181" s="101"/>
      <c r="D181" s="101"/>
      <c r="E181" s="102"/>
      <c r="F181" s="103"/>
      <c r="G181" s="104">
        <f t="shared" si="35"/>
        <v>0</v>
      </c>
      <c r="H181" s="101"/>
      <c r="I181" s="101"/>
      <c r="J181" s="108" t="e">
        <f t="shared" si="36"/>
        <v>#DIV/0!</v>
      </c>
      <c r="K181" s="105"/>
      <c r="L181" s="103">
        <f t="shared" si="37"/>
        <v>0</v>
      </c>
      <c r="M181" s="106" t="s">
        <v>41</v>
      </c>
      <c r="N181" s="104">
        <f t="shared" si="38"/>
        <v>0</v>
      </c>
      <c r="O181" s="107">
        <v>0.12</v>
      </c>
      <c r="P181" s="104">
        <f t="shared" si="39"/>
        <v>0</v>
      </c>
      <c r="Q181" s="104">
        <f t="shared" si="40"/>
        <v>-5</v>
      </c>
      <c r="R181" s="104">
        <f t="shared" si="41"/>
        <v>0</v>
      </c>
      <c r="S181" s="104">
        <f t="shared" si="42"/>
        <v>0</v>
      </c>
      <c r="T181" s="104">
        <f t="shared" si="45"/>
        <v>-5</v>
      </c>
      <c r="U181" s="108" t="e">
        <f t="shared" si="43"/>
        <v>#DIV/0!</v>
      </c>
      <c r="V181" s="108" t="e">
        <f t="shared" si="44"/>
        <v>#DIV/0!</v>
      </c>
    </row>
    <row r="182" spans="2:22" x14ac:dyDescent="0.25">
      <c r="B182" s="101"/>
      <c r="C182" s="101"/>
      <c r="D182" s="101"/>
      <c r="E182" s="102"/>
      <c r="F182" s="103"/>
      <c r="G182" s="104">
        <f t="shared" si="35"/>
        <v>0</v>
      </c>
      <c r="H182" s="101"/>
      <c r="I182" s="101"/>
      <c r="J182" s="108" t="e">
        <f t="shared" si="36"/>
        <v>#DIV/0!</v>
      </c>
      <c r="K182" s="105"/>
      <c r="L182" s="103">
        <f t="shared" si="37"/>
        <v>0</v>
      </c>
      <c r="M182" s="106" t="s">
        <v>41</v>
      </c>
      <c r="N182" s="104">
        <f t="shared" si="38"/>
        <v>0</v>
      </c>
      <c r="O182" s="107">
        <v>0.12</v>
      </c>
      <c r="P182" s="104">
        <f t="shared" si="39"/>
        <v>0</v>
      </c>
      <c r="Q182" s="104">
        <f t="shared" si="40"/>
        <v>-5</v>
      </c>
      <c r="R182" s="104">
        <f t="shared" si="41"/>
        <v>0</v>
      </c>
      <c r="S182" s="104">
        <f t="shared" si="42"/>
        <v>0</v>
      </c>
      <c r="T182" s="104">
        <f t="shared" si="45"/>
        <v>-5</v>
      </c>
      <c r="U182" s="108" t="e">
        <f t="shared" si="43"/>
        <v>#DIV/0!</v>
      </c>
      <c r="V182" s="108" t="e">
        <f t="shared" si="44"/>
        <v>#DIV/0!</v>
      </c>
    </row>
    <row r="183" spans="2:22" x14ac:dyDescent="0.25">
      <c r="B183" s="101"/>
      <c r="C183" s="101"/>
      <c r="D183" s="101"/>
      <c r="E183" s="102"/>
      <c r="F183" s="103"/>
      <c r="G183" s="104">
        <f t="shared" si="35"/>
        <v>0</v>
      </c>
      <c r="H183" s="101"/>
      <c r="I183" s="101"/>
      <c r="J183" s="108" t="e">
        <f t="shared" si="36"/>
        <v>#DIV/0!</v>
      </c>
      <c r="K183" s="105"/>
      <c r="L183" s="103">
        <f t="shared" si="37"/>
        <v>0</v>
      </c>
      <c r="M183" s="106" t="s">
        <v>41</v>
      </c>
      <c r="N183" s="104">
        <f t="shared" si="38"/>
        <v>0</v>
      </c>
      <c r="O183" s="107">
        <v>0.12</v>
      </c>
      <c r="P183" s="104">
        <f t="shared" si="39"/>
        <v>0</v>
      </c>
      <c r="Q183" s="104">
        <f t="shared" si="40"/>
        <v>-5</v>
      </c>
      <c r="R183" s="104">
        <f t="shared" si="41"/>
        <v>0</v>
      </c>
      <c r="S183" s="104">
        <f t="shared" si="42"/>
        <v>0</v>
      </c>
      <c r="T183" s="104">
        <f t="shared" si="45"/>
        <v>-5</v>
      </c>
      <c r="U183" s="108" t="e">
        <f t="shared" si="43"/>
        <v>#DIV/0!</v>
      </c>
      <c r="V183" s="108" t="e">
        <f t="shared" si="44"/>
        <v>#DIV/0!</v>
      </c>
    </row>
    <row r="184" spans="2:22" x14ac:dyDescent="0.25">
      <c r="B184" s="101"/>
      <c r="C184" s="101"/>
      <c r="D184" s="101"/>
      <c r="E184" s="102"/>
      <c r="F184" s="103"/>
      <c r="G184" s="104">
        <f t="shared" si="35"/>
        <v>0</v>
      </c>
      <c r="H184" s="101"/>
      <c r="I184" s="101"/>
      <c r="J184" s="108" t="e">
        <f t="shared" si="36"/>
        <v>#DIV/0!</v>
      </c>
      <c r="K184" s="105"/>
      <c r="L184" s="103">
        <f t="shared" si="37"/>
        <v>0</v>
      </c>
      <c r="M184" s="106" t="s">
        <v>41</v>
      </c>
      <c r="N184" s="104">
        <f t="shared" si="38"/>
        <v>0</v>
      </c>
      <c r="O184" s="107">
        <v>0.12</v>
      </c>
      <c r="P184" s="104">
        <f t="shared" si="39"/>
        <v>0</v>
      </c>
      <c r="Q184" s="104">
        <f t="shared" si="40"/>
        <v>-5</v>
      </c>
      <c r="R184" s="104">
        <f t="shared" si="41"/>
        <v>0</v>
      </c>
      <c r="S184" s="104">
        <f t="shared" si="42"/>
        <v>0</v>
      </c>
      <c r="T184" s="104">
        <f t="shared" si="45"/>
        <v>-5</v>
      </c>
      <c r="U184" s="108" t="e">
        <f t="shared" si="43"/>
        <v>#DIV/0!</v>
      </c>
      <c r="V184" s="108" t="e">
        <f t="shared" si="44"/>
        <v>#DIV/0!</v>
      </c>
    </row>
    <row r="185" spans="2:22" x14ac:dyDescent="0.25">
      <c r="B185" s="101"/>
      <c r="C185" s="101"/>
      <c r="D185" s="101"/>
      <c r="E185" s="102"/>
      <c r="F185" s="103"/>
      <c r="G185" s="104">
        <f t="shared" si="35"/>
        <v>0</v>
      </c>
      <c r="H185" s="101"/>
      <c r="I185" s="101"/>
      <c r="J185" s="108" t="e">
        <f t="shared" si="36"/>
        <v>#DIV/0!</v>
      </c>
      <c r="K185" s="105"/>
      <c r="L185" s="103">
        <f t="shared" si="37"/>
        <v>0</v>
      </c>
      <c r="M185" s="106" t="s">
        <v>41</v>
      </c>
      <c r="N185" s="104">
        <f t="shared" si="38"/>
        <v>0</v>
      </c>
      <c r="O185" s="107">
        <v>0.12</v>
      </c>
      <c r="P185" s="104">
        <f t="shared" si="39"/>
        <v>0</v>
      </c>
      <c r="Q185" s="104">
        <f t="shared" si="40"/>
        <v>-5</v>
      </c>
      <c r="R185" s="104">
        <f t="shared" si="41"/>
        <v>0</v>
      </c>
      <c r="S185" s="104">
        <f t="shared" si="42"/>
        <v>0</v>
      </c>
      <c r="T185" s="104">
        <f t="shared" si="45"/>
        <v>-5</v>
      </c>
      <c r="U185" s="108" t="e">
        <f t="shared" si="43"/>
        <v>#DIV/0!</v>
      </c>
      <c r="V185" s="108" t="e">
        <f t="shared" si="44"/>
        <v>#DIV/0!</v>
      </c>
    </row>
    <row r="186" spans="2:22" x14ac:dyDescent="0.25">
      <c r="B186" s="101"/>
      <c r="C186" s="101"/>
      <c r="D186" s="101"/>
      <c r="E186" s="102"/>
      <c r="F186" s="103"/>
      <c r="G186" s="104">
        <f t="shared" si="35"/>
        <v>0</v>
      </c>
      <c r="H186" s="101"/>
      <c r="I186" s="101"/>
      <c r="J186" s="108" t="e">
        <f t="shared" si="36"/>
        <v>#DIV/0!</v>
      </c>
      <c r="K186" s="105"/>
      <c r="L186" s="103">
        <f t="shared" si="37"/>
        <v>0</v>
      </c>
      <c r="M186" s="106" t="s">
        <v>41</v>
      </c>
      <c r="N186" s="104">
        <f t="shared" si="38"/>
        <v>0</v>
      </c>
      <c r="O186" s="107">
        <v>0.12</v>
      </c>
      <c r="P186" s="104">
        <f t="shared" si="39"/>
        <v>0</v>
      </c>
      <c r="Q186" s="104">
        <f t="shared" si="40"/>
        <v>-5</v>
      </c>
      <c r="R186" s="104">
        <f t="shared" si="41"/>
        <v>0</v>
      </c>
      <c r="S186" s="104">
        <f t="shared" si="42"/>
        <v>0</v>
      </c>
      <c r="T186" s="104">
        <f t="shared" si="45"/>
        <v>-5</v>
      </c>
      <c r="U186" s="108" t="e">
        <f t="shared" si="43"/>
        <v>#DIV/0!</v>
      </c>
      <c r="V186" s="108" t="e">
        <f t="shared" si="44"/>
        <v>#DIV/0!</v>
      </c>
    </row>
    <row r="187" spans="2:22" x14ac:dyDescent="0.25">
      <c r="B187" s="101"/>
      <c r="C187" s="101"/>
      <c r="D187" s="101"/>
      <c r="E187" s="102"/>
      <c r="F187" s="103"/>
      <c r="G187" s="104">
        <f t="shared" si="35"/>
        <v>0</v>
      </c>
      <c r="H187" s="101"/>
      <c r="I187" s="101"/>
      <c r="J187" s="108" t="e">
        <f t="shared" si="36"/>
        <v>#DIV/0!</v>
      </c>
      <c r="K187" s="105"/>
      <c r="L187" s="103">
        <f t="shared" si="37"/>
        <v>0</v>
      </c>
      <c r="M187" s="106" t="s">
        <v>41</v>
      </c>
      <c r="N187" s="104">
        <f t="shared" si="38"/>
        <v>0</v>
      </c>
      <c r="O187" s="107">
        <v>0.12</v>
      </c>
      <c r="P187" s="104">
        <f t="shared" si="39"/>
        <v>0</v>
      </c>
      <c r="Q187" s="104">
        <f t="shared" si="40"/>
        <v>-5</v>
      </c>
      <c r="R187" s="104">
        <f t="shared" si="41"/>
        <v>0</v>
      </c>
      <c r="S187" s="104">
        <f t="shared" si="42"/>
        <v>0</v>
      </c>
      <c r="T187" s="104">
        <f t="shared" si="45"/>
        <v>-5</v>
      </c>
      <c r="U187" s="108" t="e">
        <f t="shared" si="43"/>
        <v>#DIV/0!</v>
      </c>
      <c r="V187" s="108" t="e">
        <f t="shared" si="44"/>
        <v>#DIV/0!</v>
      </c>
    </row>
    <row r="188" spans="2:22" x14ac:dyDescent="0.25">
      <c r="B188" s="101"/>
      <c r="C188" s="101"/>
      <c r="D188" s="101"/>
      <c r="E188" s="102"/>
      <c r="F188" s="103"/>
      <c r="G188" s="104">
        <f t="shared" si="35"/>
        <v>0</v>
      </c>
      <c r="H188" s="101"/>
      <c r="I188" s="101"/>
      <c r="J188" s="108" t="e">
        <f t="shared" si="36"/>
        <v>#DIV/0!</v>
      </c>
      <c r="K188" s="105"/>
      <c r="L188" s="103">
        <f t="shared" si="37"/>
        <v>0</v>
      </c>
      <c r="M188" s="106" t="s">
        <v>41</v>
      </c>
      <c r="N188" s="104">
        <f t="shared" si="38"/>
        <v>0</v>
      </c>
      <c r="O188" s="107">
        <v>0.12</v>
      </c>
      <c r="P188" s="104">
        <f t="shared" si="39"/>
        <v>0</v>
      </c>
      <c r="Q188" s="104">
        <f t="shared" si="40"/>
        <v>-5</v>
      </c>
      <c r="R188" s="104">
        <f t="shared" si="41"/>
        <v>0</v>
      </c>
      <c r="S188" s="104">
        <f t="shared" si="42"/>
        <v>0</v>
      </c>
      <c r="T188" s="104">
        <f t="shared" si="45"/>
        <v>-5</v>
      </c>
      <c r="U188" s="108" t="e">
        <f t="shared" si="43"/>
        <v>#DIV/0!</v>
      </c>
      <c r="V188" s="108" t="e">
        <f t="shared" si="44"/>
        <v>#DIV/0!</v>
      </c>
    </row>
    <row r="189" spans="2:22" x14ac:dyDescent="0.25">
      <c r="B189" s="101"/>
      <c r="C189" s="101"/>
      <c r="D189" s="101"/>
      <c r="E189" s="102"/>
      <c r="F189" s="103"/>
      <c r="G189" s="104">
        <f t="shared" si="35"/>
        <v>0</v>
      </c>
      <c r="H189" s="101"/>
      <c r="I189" s="101"/>
      <c r="J189" s="108" t="e">
        <f t="shared" si="36"/>
        <v>#DIV/0!</v>
      </c>
      <c r="K189" s="105"/>
      <c r="L189" s="103">
        <f t="shared" si="37"/>
        <v>0</v>
      </c>
      <c r="M189" s="106" t="s">
        <v>41</v>
      </c>
      <c r="N189" s="104">
        <f t="shared" si="38"/>
        <v>0</v>
      </c>
      <c r="O189" s="107">
        <v>0.12</v>
      </c>
      <c r="P189" s="104">
        <f t="shared" si="39"/>
        <v>0</v>
      </c>
      <c r="Q189" s="104">
        <f t="shared" si="40"/>
        <v>-5</v>
      </c>
      <c r="R189" s="104">
        <f t="shared" si="41"/>
        <v>0</v>
      </c>
      <c r="S189" s="104">
        <f t="shared" si="42"/>
        <v>0</v>
      </c>
      <c r="T189" s="104">
        <f t="shared" si="45"/>
        <v>-5</v>
      </c>
      <c r="U189" s="108" t="e">
        <f t="shared" si="43"/>
        <v>#DIV/0!</v>
      </c>
      <c r="V189" s="108" t="e">
        <f t="shared" si="44"/>
        <v>#DIV/0!</v>
      </c>
    </row>
    <row r="190" spans="2:22" x14ac:dyDescent="0.25">
      <c r="B190" s="101"/>
      <c r="C190" s="101"/>
      <c r="D190" s="101"/>
      <c r="E190" s="102"/>
      <c r="F190" s="103"/>
      <c r="G190" s="104">
        <f t="shared" si="35"/>
        <v>0</v>
      </c>
      <c r="H190" s="101"/>
      <c r="I190" s="101"/>
      <c r="J190" s="108" t="e">
        <f t="shared" si="36"/>
        <v>#DIV/0!</v>
      </c>
      <c r="K190" s="105"/>
      <c r="L190" s="103">
        <f t="shared" si="37"/>
        <v>0</v>
      </c>
      <c r="M190" s="106" t="s">
        <v>41</v>
      </c>
      <c r="N190" s="104">
        <f t="shared" si="38"/>
        <v>0</v>
      </c>
      <c r="O190" s="107">
        <v>0.12</v>
      </c>
      <c r="P190" s="104">
        <f t="shared" si="39"/>
        <v>0</v>
      </c>
      <c r="Q190" s="104">
        <f t="shared" si="40"/>
        <v>-5</v>
      </c>
      <c r="R190" s="104">
        <f t="shared" si="41"/>
        <v>0</v>
      </c>
      <c r="S190" s="104">
        <f t="shared" si="42"/>
        <v>0</v>
      </c>
      <c r="T190" s="104">
        <f t="shared" si="45"/>
        <v>-5</v>
      </c>
      <c r="U190" s="108" t="e">
        <f t="shared" si="43"/>
        <v>#DIV/0!</v>
      </c>
      <c r="V190" s="108" t="e">
        <f t="shared" si="44"/>
        <v>#DIV/0!</v>
      </c>
    </row>
    <row r="191" spans="2:22" x14ac:dyDescent="0.25">
      <c r="B191" s="101"/>
      <c r="C191" s="101"/>
      <c r="D191" s="101"/>
      <c r="E191" s="102"/>
      <c r="F191" s="103"/>
      <c r="G191" s="104">
        <f t="shared" si="35"/>
        <v>0</v>
      </c>
      <c r="H191" s="101"/>
      <c r="I191" s="101"/>
      <c r="J191" s="108" t="e">
        <f t="shared" si="36"/>
        <v>#DIV/0!</v>
      </c>
      <c r="K191" s="105"/>
      <c r="L191" s="103">
        <f t="shared" si="37"/>
        <v>0</v>
      </c>
      <c r="M191" s="106" t="s">
        <v>41</v>
      </c>
      <c r="N191" s="104">
        <f t="shared" si="38"/>
        <v>0</v>
      </c>
      <c r="O191" s="107">
        <v>0.12</v>
      </c>
      <c r="P191" s="104">
        <f t="shared" si="39"/>
        <v>0</v>
      </c>
      <c r="Q191" s="104">
        <f t="shared" si="40"/>
        <v>-5</v>
      </c>
      <c r="R191" s="104">
        <f t="shared" si="41"/>
        <v>0</v>
      </c>
      <c r="S191" s="104">
        <f t="shared" si="42"/>
        <v>0</v>
      </c>
      <c r="T191" s="104">
        <f t="shared" si="45"/>
        <v>-5</v>
      </c>
      <c r="U191" s="108" t="e">
        <f t="shared" si="43"/>
        <v>#DIV/0!</v>
      </c>
      <c r="V191" s="108" t="e">
        <f t="shared" si="44"/>
        <v>#DIV/0!</v>
      </c>
    </row>
    <row r="192" spans="2:22" x14ac:dyDescent="0.25">
      <c r="B192" s="101"/>
      <c r="C192" s="101"/>
      <c r="D192" s="101"/>
      <c r="E192" s="102"/>
      <c r="F192" s="103"/>
      <c r="G192" s="104">
        <f t="shared" si="35"/>
        <v>0</v>
      </c>
      <c r="H192" s="101"/>
      <c r="I192" s="101"/>
      <c r="J192" s="108" t="e">
        <f t="shared" si="36"/>
        <v>#DIV/0!</v>
      </c>
      <c r="K192" s="105"/>
      <c r="L192" s="103">
        <f t="shared" si="37"/>
        <v>0</v>
      </c>
      <c r="M192" s="106" t="s">
        <v>41</v>
      </c>
      <c r="N192" s="104">
        <f t="shared" si="38"/>
        <v>0</v>
      </c>
      <c r="O192" s="107">
        <v>0.12</v>
      </c>
      <c r="P192" s="104">
        <f t="shared" si="39"/>
        <v>0</v>
      </c>
      <c r="Q192" s="104">
        <f t="shared" si="40"/>
        <v>-5</v>
      </c>
      <c r="R192" s="104">
        <f t="shared" si="41"/>
        <v>0</v>
      </c>
      <c r="S192" s="104">
        <f t="shared" si="42"/>
        <v>0</v>
      </c>
      <c r="T192" s="104">
        <f t="shared" si="45"/>
        <v>-5</v>
      </c>
      <c r="U192" s="108" t="e">
        <f t="shared" si="43"/>
        <v>#DIV/0!</v>
      </c>
      <c r="V192" s="108" t="e">
        <f t="shared" si="44"/>
        <v>#DIV/0!</v>
      </c>
    </row>
    <row r="193" spans="2:22" x14ac:dyDescent="0.25">
      <c r="B193" s="101"/>
      <c r="C193" s="101"/>
      <c r="D193" s="101"/>
      <c r="E193" s="102"/>
      <c r="F193" s="103"/>
      <c r="G193" s="104">
        <f t="shared" si="35"/>
        <v>0</v>
      </c>
      <c r="H193" s="101"/>
      <c r="I193" s="101"/>
      <c r="J193" s="108" t="e">
        <f t="shared" si="36"/>
        <v>#DIV/0!</v>
      </c>
      <c r="K193" s="105"/>
      <c r="L193" s="103">
        <f t="shared" si="37"/>
        <v>0</v>
      </c>
      <c r="M193" s="106" t="s">
        <v>41</v>
      </c>
      <c r="N193" s="104">
        <f t="shared" si="38"/>
        <v>0</v>
      </c>
      <c r="O193" s="107">
        <v>0.12</v>
      </c>
      <c r="P193" s="104">
        <f t="shared" si="39"/>
        <v>0</v>
      </c>
      <c r="Q193" s="104">
        <f t="shared" si="40"/>
        <v>-5</v>
      </c>
      <c r="R193" s="104">
        <f t="shared" si="41"/>
        <v>0</v>
      </c>
      <c r="S193" s="104">
        <f t="shared" si="42"/>
        <v>0</v>
      </c>
      <c r="T193" s="104">
        <f t="shared" si="45"/>
        <v>-5</v>
      </c>
      <c r="U193" s="108" t="e">
        <f t="shared" si="43"/>
        <v>#DIV/0!</v>
      </c>
      <c r="V193" s="108" t="e">
        <f t="shared" si="44"/>
        <v>#DIV/0!</v>
      </c>
    </row>
    <row r="194" spans="2:22" x14ac:dyDescent="0.25">
      <c r="B194" s="101"/>
      <c r="C194" s="101"/>
      <c r="D194" s="101"/>
      <c r="E194" s="102"/>
      <c r="F194" s="103"/>
      <c r="G194" s="104">
        <f t="shared" si="35"/>
        <v>0</v>
      </c>
      <c r="H194" s="101"/>
      <c r="I194" s="101"/>
      <c r="J194" s="108" t="e">
        <f t="shared" si="36"/>
        <v>#DIV/0!</v>
      </c>
      <c r="K194" s="105"/>
      <c r="L194" s="103">
        <f t="shared" si="37"/>
        <v>0</v>
      </c>
      <c r="M194" s="106" t="s">
        <v>41</v>
      </c>
      <c r="N194" s="104">
        <f t="shared" si="38"/>
        <v>0</v>
      </c>
      <c r="O194" s="107">
        <v>0.12</v>
      </c>
      <c r="P194" s="104">
        <f t="shared" si="39"/>
        <v>0</v>
      </c>
      <c r="Q194" s="104">
        <f t="shared" si="40"/>
        <v>-5</v>
      </c>
      <c r="R194" s="104">
        <f t="shared" si="41"/>
        <v>0</v>
      </c>
      <c r="S194" s="104">
        <f t="shared" si="42"/>
        <v>0</v>
      </c>
      <c r="T194" s="104">
        <f t="shared" si="45"/>
        <v>-5</v>
      </c>
      <c r="U194" s="108" t="e">
        <f t="shared" si="43"/>
        <v>#DIV/0!</v>
      </c>
      <c r="V194" s="108" t="e">
        <f t="shared" si="44"/>
        <v>#DIV/0!</v>
      </c>
    </row>
    <row r="195" spans="2:22" x14ac:dyDescent="0.25">
      <c r="B195" s="101"/>
      <c r="C195" s="101"/>
      <c r="D195" s="101"/>
      <c r="E195" s="102"/>
      <c r="F195" s="103"/>
      <c r="G195" s="104">
        <f t="shared" si="35"/>
        <v>0</v>
      </c>
      <c r="H195" s="101"/>
      <c r="I195" s="101"/>
      <c r="J195" s="108" t="e">
        <f t="shared" si="36"/>
        <v>#DIV/0!</v>
      </c>
      <c r="K195" s="105"/>
      <c r="L195" s="103">
        <f t="shared" si="37"/>
        <v>0</v>
      </c>
      <c r="M195" s="106" t="s">
        <v>41</v>
      </c>
      <c r="N195" s="104">
        <f t="shared" si="38"/>
        <v>0</v>
      </c>
      <c r="O195" s="107">
        <v>0.12</v>
      </c>
      <c r="P195" s="104">
        <f t="shared" si="39"/>
        <v>0</v>
      </c>
      <c r="Q195" s="104">
        <f t="shared" si="40"/>
        <v>-5</v>
      </c>
      <c r="R195" s="104">
        <f t="shared" si="41"/>
        <v>0</v>
      </c>
      <c r="S195" s="104">
        <f t="shared" si="42"/>
        <v>0</v>
      </c>
      <c r="T195" s="104">
        <f t="shared" si="45"/>
        <v>-5</v>
      </c>
      <c r="U195" s="108" t="e">
        <f t="shared" si="43"/>
        <v>#DIV/0!</v>
      </c>
      <c r="V195" s="108" t="e">
        <f t="shared" si="44"/>
        <v>#DIV/0!</v>
      </c>
    </row>
    <row r="196" spans="2:22" x14ac:dyDescent="0.25">
      <c r="B196" s="101"/>
      <c r="C196" s="101"/>
      <c r="D196" s="101"/>
      <c r="E196" s="102"/>
      <c r="F196" s="103"/>
      <c r="G196" s="104">
        <f t="shared" si="35"/>
        <v>0</v>
      </c>
      <c r="H196" s="101"/>
      <c r="I196" s="101"/>
      <c r="J196" s="108" t="e">
        <f t="shared" si="36"/>
        <v>#DIV/0!</v>
      </c>
      <c r="K196" s="105"/>
      <c r="L196" s="103">
        <f t="shared" si="37"/>
        <v>0</v>
      </c>
      <c r="M196" s="106" t="s">
        <v>41</v>
      </c>
      <c r="N196" s="104">
        <f t="shared" si="38"/>
        <v>0</v>
      </c>
      <c r="O196" s="107">
        <v>0.12</v>
      </c>
      <c r="P196" s="104">
        <f t="shared" si="39"/>
        <v>0</v>
      </c>
      <c r="Q196" s="104">
        <f t="shared" si="40"/>
        <v>-5</v>
      </c>
      <c r="R196" s="104">
        <f t="shared" si="41"/>
        <v>0</v>
      </c>
      <c r="S196" s="104">
        <f t="shared" si="42"/>
        <v>0</v>
      </c>
      <c r="T196" s="104">
        <f t="shared" si="45"/>
        <v>-5</v>
      </c>
      <c r="U196" s="108" t="e">
        <f t="shared" si="43"/>
        <v>#DIV/0!</v>
      </c>
      <c r="V196" s="108" t="e">
        <f t="shared" si="44"/>
        <v>#DIV/0!</v>
      </c>
    </row>
    <row r="197" spans="2:22" x14ac:dyDescent="0.25">
      <c r="B197" s="101"/>
      <c r="C197" s="101"/>
      <c r="D197" s="101"/>
      <c r="E197" s="102"/>
      <c r="F197" s="103"/>
      <c r="G197" s="104">
        <f t="shared" ref="G197:G260" si="46">D197*F197</f>
        <v>0</v>
      </c>
      <c r="H197" s="101"/>
      <c r="I197" s="101"/>
      <c r="J197" s="108" t="e">
        <f t="shared" ref="J197:J260" si="47">(L197/I197)-1</f>
        <v>#DIV/0!</v>
      </c>
      <c r="K197" s="105"/>
      <c r="L197" s="103">
        <f t="shared" ref="L197:L260" si="48">K197*(1-$L$2)</f>
        <v>0</v>
      </c>
      <c r="M197" s="106" t="s">
        <v>41</v>
      </c>
      <c r="N197" s="104">
        <f t="shared" ref="N197:N260" si="49">F197</f>
        <v>0</v>
      </c>
      <c r="O197" s="107">
        <v>0.12</v>
      </c>
      <c r="P197" s="104">
        <f t="shared" ref="P197:P260" si="50">(L197*O197)*-1</f>
        <v>0</v>
      </c>
      <c r="Q197" s="104">
        <f t="shared" ref="Q197:Q260" si="51">IF(M197="Sim",0,IF(K197&gt;=79,0,-5))</f>
        <v>-5</v>
      </c>
      <c r="R197" s="104">
        <f t="shared" ref="R197:R260" si="52">IF(L197&gt;=79,$R$2,0)</f>
        <v>0</v>
      </c>
      <c r="S197" s="104">
        <f t="shared" ref="S197:S260" si="53">(L197*$S$2)*-1</f>
        <v>0</v>
      </c>
      <c r="T197" s="104">
        <f t="shared" si="45"/>
        <v>-5</v>
      </c>
      <c r="U197" s="108" t="e">
        <f t="shared" ref="U197:U260" si="54">T197/K197</f>
        <v>#DIV/0!</v>
      </c>
      <c r="V197" s="108" t="e">
        <f t="shared" ref="V197:V260" si="55">(T197/N197)*-1</f>
        <v>#DIV/0!</v>
      </c>
    </row>
    <row r="198" spans="2:22" x14ac:dyDescent="0.25">
      <c r="B198" s="101"/>
      <c r="C198" s="101"/>
      <c r="D198" s="101"/>
      <c r="E198" s="102"/>
      <c r="F198" s="103"/>
      <c r="G198" s="104">
        <f t="shared" si="46"/>
        <v>0</v>
      </c>
      <c r="H198" s="101"/>
      <c r="I198" s="101"/>
      <c r="J198" s="108" t="e">
        <f t="shared" si="47"/>
        <v>#DIV/0!</v>
      </c>
      <c r="K198" s="105"/>
      <c r="L198" s="103">
        <f t="shared" si="48"/>
        <v>0</v>
      </c>
      <c r="M198" s="106" t="s">
        <v>41</v>
      </c>
      <c r="N198" s="104">
        <f t="shared" si="49"/>
        <v>0</v>
      </c>
      <c r="O198" s="107">
        <v>0.12</v>
      </c>
      <c r="P198" s="104">
        <f t="shared" si="50"/>
        <v>0</v>
      </c>
      <c r="Q198" s="104">
        <f t="shared" si="51"/>
        <v>-5</v>
      </c>
      <c r="R198" s="104">
        <f t="shared" si="52"/>
        <v>0</v>
      </c>
      <c r="S198" s="104">
        <f t="shared" si="53"/>
        <v>0</v>
      </c>
      <c r="T198" s="104">
        <f t="shared" si="45"/>
        <v>-5</v>
      </c>
      <c r="U198" s="108" t="e">
        <f t="shared" si="54"/>
        <v>#DIV/0!</v>
      </c>
      <c r="V198" s="108" t="e">
        <f t="shared" si="55"/>
        <v>#DIV/0!</v>
      </c>
    </row>
    <row r="199" spans="2:22" x14ac:dyDescent="0.25">
      <c r="B199" s="101"/>
      <c r="C199" s="101"/>
      <c r="D199" s="101"/>
      <c r="E199" s="102"/>
      <c r="F199" s="103"/>
      <c r="G199" s="104">
        <f t="shared" si="46"/>
        <v>0</v>
      </c>
      <c r="H199" s="101"/>
      <c r="I199" s="101"/>
      <c r="J199" s="108" t="e">
        <f t="shared" si="47"/>
        <v>#DIV/0!</v>
      </c>
      <c r="K199" s="105"/>
      <c r="L199" s="103">
        <f t="shared" si="48"/>
        <v>0</v>
      </c>
      <c r="M199" s="106" t="s">
        <v>41</v>
      </c>
      <c r="N199" s="104">
        <f t="shared" si="49"/>
        <v>0</v>
      </c>
      <c r="O199" s="107">
        <v>0.12</v>
      </c>
      <c r="P199" s="104">
        <f t="shared" si="50"/>
        <v>0</v>
      </c>
      <c r="Q199" s="104">
        <f t="shared" si="51"/>
        <v>-5</v>
      </c>
      <c r="R199" s="104">
        <f t="shared" si="52"/>
        <v>0</v>
      </c>
      <c r="S199" s="104">
        <f t="shared" si="53"/>
        <v>0</v>
      </c>
      <c r="T199" s="104">
        <f t="shared" si="45"/>
        <v>-5</v>
      </c>
      <c r="U199" s="108" t="e">
        <f t="shared" si="54"/>
        <v>#DIV/0!</v>
      </c>
      <c r="V199" s="108" t="e">
        <f t="shared" si="55"/>
        <v>#DIV/0!</v>
      </c>
    </row>
    <row r="200" spans="2:22" x14ac:dyDescent="0.25">
      <c r="B200" s="101"/>
      <c r="C200" s="101"/>
      <c r="D200" s="101"/>
      <c r="E200" s="102"/>
      <c r="F200" s="103"/>
      <c r="G200" s="104">
        <f t="shared" si="46"/>
        <v>0</v>
      </c>
      <c r="H200" s="101"/>
      <c r="I200" s="101"/>
      <c r="J200" s="108" t="e">
        <f t="shared" si="47"/>
        <v>#DIV/0!</v>
      </c>
      <c r="K200" s="105"/>
      <c r="L200" s="103">
        <f t="shared" si="48"/>
        <v>0</v>
      </c>
      <c r="M200" s="106" t="s">
        <v>41</v>
      </c>
      <c r="N200" s="104">
        <f t="shared" si="49"/>
        <v>0</v>
      </c>
      <c r="O200" s="107">
        <v>0.12</v>
      </c>
      <c r="P200" s="104">
        <f t="shared" si="50"/>
        <v>0</v>
      </c>
      <c r="Q200" s="104">
        <f t="shared" si="51"/>
        <v>-5</v>
      </c>
      <c r="R200" s="104">
        <f t="shared" si="52"/>
        <v>0</v>
      </c>
      <c r="S200" s="104">
        <f t="shared" si="53"/>
        <v>0</v>
      </c>
      <c r="T200" s="104">
        <f t="shared" si="45"/>
        <v>-5</v>
      </c>
      <c r="U200" s="108" t="e">
        <f t="shared" si="54"/>
        <v>#DIV/0!</v>
      </c>
      <c r="V200" s="108" t="e">
        <f t="shared" si="55"/>
        <v>#DIV/0!</v>
      </c>
    </row>
    <row r="201" spans="2:22" x14ac:dyDescent="0.25">
      <c r="B201" s="101"/>
      <c r="C201" s="101"/>
      <c r="D201" s="101"/>
      <c r="E201" s="102"/>
      <c r="F201" s="103"/>
      <c r="G201" s="104">
        <f t="shared" si="46"/>
        <v>0</v>
      </c>
      <c r="H201" s="101"/>
      <c r="I201" s="101"/>
      <c r="J201" s="108" t="e">
        <f t="shared" si="47"/>
        <v>#DIV/0!</v>
      </c>
      <c r="K201" s="105"/>
      <c r="L201" s="103">
        <f t="shared" si="48"/>
        <v>0</v>
      </c>
      <c r="M201" s="106" t="s">
        <v>41</v>
      </c>
      <c r="N201" s="104">
        <f t="shared" si="49"/>
        <v>0</v>
      </c>
      <c r="O201" s="107">
        <v>0.12</v>
      </c>
      <c r="P201" s="104">
        <f t="shared" si="50"/>
        <v>0</v>
      </c>
      <c r="Q201" s="104">
        <f t="shared" si="51"/>
        <v>-5</v>
      </c>
      <c r="R201" s="104">
        <f t="shared" si="52"/>
        <v>0</v>
      </c>
      <c r="S201" s="104">
        <f t="shared" si="53"/>
        <v>0</v>
      </c>
      <c r="T201" s="104">
        <f t="shared" si="45"/>
        <v>-5</v>
      </c>
      <c r="U201" s="108" t="e">
        <f t="shared" si="54"/>
        <v>#DIV/0!</v>
      </c>
      <c r="V201" s="108" t="e">
        <f t="shared" si="55"/>
        <v>#DIV/0!</v>
      </c>
    </row>
    <row r="202" spans="2:22" x14ac:dyDescent="0.25">
      <c r="B202" s="101"/>
      <c r="C202" s="101"/>
      <c r="D202" s="101"/>
      <c r="E202" s="102"/>
      <c r="F202" s="103"/>
      <c r="G202" s="104">
        <f t="shared" si="46"/>
        <v>0</v>
      </c>
      <c r="H202" s="101"/>
      <c r="I202" s="101"/>
      <c r="J202" s="108" t="e">
        <f t="shared" si="47"/>
        <v>#DIV/0!</v>
      </c>
      <c r="K202" s="105"/>
      <c r="L202" s="103">
        <f t="shared" si="48"/>
        <v>0</v>
      </c>
      <c r="M202" s="106" t="s">
        <v>41</v>
      </c>
      <c r="N202" s="104">
        <f t="shared" si="49"/>
        <v>0</v>
      </c>
      <c r="O202" s="107">
        <v>0.12</v>
      </c>
      <c r="P202" s="104">
        <f t="shared" si="50"/>
        <v>0</v>
      </c>
      <c r="Q202" s="104">
        <f t="shared" si="51"/>
        <v>-5</v>
      </c>
      <c r="R202" s="104">
        <f t="shared" si="52"/>
        <v>0</v>
      </c>
      <c r="S202" s="104">
        <f t="shared" si="53"/>
        <v>0</v>
      </c>
      <c r="T202" s="104">
        <f t="shared" si="45"/>
        <v>-5</v>
      </c>
      <c r="U202" s="108" t="e">
        <f t="shared" si="54"/>
        <v>#DIV/0!</v>
      </c>
      <c r="V202" s="108" t="e">
        <f t="shared" si="55"/>
        <v>#DIV/0!</v>
      </c>
    </row>
    <row r="203" spans="2:22" x14ac:dyDescent="0.25">
      <c r="B203" s="101"/>
      <c r="C203" s="101"/>
      <c r="D203" s="101"/>
      <c r="E203" s="102"/>
      <c r="F203" s="103"/>
      <c r="G203" s="104">
        <f t="shared" si="46"/>
        <v>0</v>
      </c>
      <c r="H203" s="101"/>
      <c r="I203" s="101"/>
      <c r="J203" s="108" t="e">
        <f t="shared" si="47"/>
        <v>#DIV/0!</v>
      </c>
      <c r="K203" s="105"/>
      <c r="L203" s="103">
        <f t="shared" si="48"/>
        <v>0</v>
      </c>
      <c r="M203" s="106" t="s">
        <v>41</v>
      </c>
      <c r="N203" s="104">
        <f t="shared" si="49"/>
        <v>0</v>
      </c>
      <c r="O203" s="107">
        <v>0.12</v>
      </c>
      <c r="P203" s="104">
        <f t="shared" si="50"/>
        <v>0</v>
      </c>
      <c r="Q203" s="104">
        <f t="shared" si="51"/>
        <v>-5</v>
      </c>
      <c r="R203" s="104">
        <f t="shared" si="52"/>
        <v>0</v>
      </c>
      <c r="S203" s="104">
        <f t="shared" si="53"/>
        <v>0</v>
      </c>
      <c r="T203" s="104">
        <f t="shared" ref="T203:T266" si="56">L203+N203+P203+Q203+R203+S203</f>
        <v>-5</v>
      </c>
      <c r="U203" s="108" t="e">
        <f t="shared" si="54"/>
        <v>#DIV/0!</v>
      </c>
      <c r="V203" s="108" t="e">
        <f t="shared" si="55"/>
        <v>#DIV/0!</v>
      </c>
    </row>
    <row r="204" spans="2:22" x14ac:dyDescent="0.25">
      <c r="B204" s="101"/>
      <c r="C204" s="101"/>
      <c r="D204" s="101"/>
      <c r="E204" s="102"/>
      <c r="F204" s="103"/>
      <c r="G204" s="104">
        <f t="shared" si="46"/>
        <v>0</v>
      </c>
      <c r="H204" s="101"/>
      <c r="I204" s="101"/>
      <c r="J204" s="108" t="e">
        <f t="shared" si="47"/>
        <v>#DIV/0!</v>
      </c>
      <c r="K204" s="105"/>
      <c r="L204" s="103">
        <f t="shared" si="48"/>
        <v>0</v>
      </c>
      <c r="M204" s="106" t="s">
        <v>41</v>
      </c>
      <c r="N204" s="104">
        <f t="shared" si="49"/>
        <v>0</v>
      </c>
      <c r="O204" s="107">
        <v>0.12</v>
      </c>
      <c r="P204" s="104">
        <f t="shared" si="50"/>
        <v>0</v>
      </c>
      <c r="Q204" s="104">
        <f t="shared" si="51"/>
        <v>-5</v>
      </c>
      <c r="R204" s="104">
        <f t="shared" si="52"/>
        <v>0</v>
      </c>
      <c r="S204" s="104">
        <f t="shared" si="53"/>
        <v>0</v>
      </c>
      <c r="T204" s="104">
        <f t="shared" si="56"/>
        <v>-5</v>
      </c>
      <c r="U204" s="108" t="e">
        <f t="shared" si="54"/>
        <v>#DIV/0!</v>
      </c>
      <c r="V204" s="108" t="e">
        <f t="shared" si="55"/>
        <v>#DIV/0!</v>
      </c>
    </row>
    <row r="205" spans="2:22" x14ac:dyDescent="0.25">
      <c r="B205" s="101"/>
      <c r="C205" s="101"/>
      <c r="D205" s="101"/>
      <c r="E205" s="102"/>
      <c r="F205" s="103"/>
      <c r="G205" s="104">
        <f t="shared" si="46"/>
        <v>0</v>
      </c>
      <c r="H205" s="101"/>
      <c r="I205" s="101"/>
      <c r="J205" s="108" t="e">
        <f t="shared" si="47"/>
        <v>#DIV/0!</v>
      </c>
      <c r="K205" s="105"/>
      <c r="L205" s="103">
        <f t="shared" si="48"/>
        <v>0</v>
      </c>
      <c r="M205" s="106" t="s">
        <v>41</v>
      </c>
      <c r="N205" s="104">
        <f t="shared" si="49"/>
        <v>0</v>
      </c>
      <c r="O205" s="107">
        <v>0.12</v>
      </c>
      <c r="P205" s="104">
        <f t="shared" si="50"/>
        <v>0</v>
      </c>
      <c r="Q205" s="104">
        <f t="shared" si="51"/>
        <v>-5</v>
      </c>
      <c r="R205" s="104">
        <f t="shared" si="52"/>
        <v>0</v>
      </c>
      <c r="S205" s="104">
        <f t="shared" si="53"/>
        <v>0</v>
      </c>
      <c r="T205" s="104">
        <f t="shared" si="56"/>
        <v>-5</v>
      </c>
      <c r="U205" s="108" t="e">
        <f t="shared" si="54"/>
        <v>#DIV/0!</v>
      </c>
      <c r="V205" s="108" t="e">
        <f t="shared" si="55"/>
        <v>#DIV/0!</v>
      </c>
    </row>
    <row r="206" spans="2:22" x14ac:dyDescent="0.25">
      <c r="B206" s="101"/>
      <c r="C206" s="101"/>
      <c r="D206" s="101"/>
      <c r="E206" s="102"/>
      <c r="F206" s="103"/>
      <c r="G206" s="104">
        <f t="shared" si="46"/>
        <v>0</v>
      </c>
      <c r="H206" s="101"/>
      <c r="I206" s="101"/>
      <c r="J206" s="108" t="e">
        <f t="shared" si="47"/>
        <v>#DIV/0!</v>
      </c>
      <c r="K206" s="105"/>
      <c r="L206" s="103">
        <f t="shared" si="48"/>
        <v>0</v>
      </c>
      <c r="M206" s="106" t="s">
        <v>41</v>
      </c>
      <c r="N206" s="104">
        <f t="shared" si="49"/>
        <v>0</v>
      </c>
      <c r="O206" s="107">
        <v>0.12</v>
      </c>
      <c r="P206" s="104">
        <f t="shared" si="50"/>
        <v>0</v>
      </c>
      <c r="Q206" s="104">
        <f t="shared" si="51"/>
        <v>-5</v>
      </c>
      <c r="R206" s="104">
        <f t="shared" si="52"/>
        <v>0</v>
      </c>
      <c r="S206" s="104">
        <f t="shared" si="53"/>
        <v>0</v>
      </c>
      <c r="T206" s="104">
        <f t="shared" si="56"/>
        <v>-5</v>
      </c>
      <c r="U206" s="108" t="e">
        <f t="shared" si="54"/>
        <v>#DIV/0!</v>
      </c>
      <c r="V206" s="108" t="e">
        <f t="shared" si="55"/>
        <v>#DIV/0!</v>
      </c>
    </row>
    <row r="207" spans="2:22" x14ac:dyDescent="0.25">
      <c r="B207" s="101"/>
      <c r="C207" s="101"/>
      <c r="D207" s="101"/>
      <c r="E207" s="102"/>
      <c r="F207" s="103"/>
      <c r="G207" s="104">
        <f t="shared" si="46"/>
        <v>0</v>
      </c>
      <c r="H207" s="101"/>
      <c r="I207" s="101"/>
      <c r="J207" s="108" t="e">
        <f t="shared" si="47"/>
        <v>#DIV/0!</v>
      </c>
      <c r="K207" s="105"/>
      <c r="L207" s="103">
        <f t="shared" si="48"/>
        <v>0</v>
      </c>
      <c r="M207" s="106" t="s">
        <v>41</v>
      </c>
      <c r="N207" s="104">
        <f t="shared" si="49"/>
        <v>0</v>
      </c>
      <c r="O207" s="107">
        <v>0.12</v>
      </c>
      <c r="P207" s="104">
        <f t="shared" si="50"/>
        <v>0</v>
      </c>
      <c r="Q207" s="104">
        <f t="shared" si="51"/>
        <v>-5</v>
      </c>
      <c r="R207" s="104">
        <f t="shared" si="52"/>
        <v>0</v>
      </c>
      <c r="S207" s="104">
        <f t="shared" si="53"/>
        <v>0</v>
      </c>
      <c r="T207" s="104">
        <f t="shared" si="56"/>
        <v>-5</v>
      </c>
      <c r="U207" s="108" t="e">
        <f t="shared" si="54"/>
        <v>#DIV/0!</v>
      </c>
      <c r="V207" s="108" t="e">
        <f t="shared" si="55"/>
        <v>#DIV/0!</v>
      </c>
    </row>
    <row r="208" spans="2:22" x14ac:dyDescent="0.25">
      <c r="B208" s="101"/>
      <c r="C208" s="101"/>
      <c r="D208" s="101"/>
      <c r="E208" s="102"/>
      <c r="F208" s="103"/>
      <c r="G208" s="104">
        <f t="shared" si="46"/>
        <v>0</v>
      </c>
      <c r="H208" s="101"/>
      <c r="I208" s="101"/>
      <c r="J208" s="108" t="e">
        <f t="shared" si="47"/>
        <v>#DIV/0!</v>
      </c>
      <c r="K208" s="105"/>
      <c r="L208" s="103">
        <f t="shared" si="48"/>
        <v>0</v>
      </c>
      <c r="M208" s="106" t="s">
        <v>41</v>
      </c>
      <c r="N208" s="104">
        <f t="shared" si="49"/>
        <v>0</v>
      </c>
      <c r="O208" s="107">
        <v>0.12</v>
      </c>
      <c r="P208" s="104">
        <f t="shared" si="50"/>
        <v>0</v>
      </c>
      <c r="Q208" s="104">
        <f t="shared" si="51"/>
        <v>-5</v>
      </c>
      <c r="R208" s="104">
        <f t="shared" si="52"/>
        <v>0</v>
      </c>
      <c r="S208" s="104">
        <f t="shared" si="53"/>
        <v>0</v>
      </c>
      <c r="T208" s="104">
        <f t="shared" si="56"/>
        <v>-5</v>
      </c>
      <c r="U208" s="108" t="e">
        <f t="shared" si="54"/>
        <v>#DIV/0!</v>
      </c>
      <c r="V208" s="108" t="e">
        <f t="shared" si="55"/>
        <v>#DIV/0!</v>
      </c>
    </row>
    <row r="209" spans="2:22" x14ac:dyDescent="0.25">
      <c r="B209" s="101"/>
      <c r="C209" s="101"/>
      <c r="D209" s="101"/>
      <c r="E209" s="102"/>
      <c r="F209" s="103"/>
      <c r="G209" s="104">
        <f t="shared" si="46"/>
        <v>0</v>
      </c>
      <c r="H209" s="101"/>
      <c r="I209" s="101"/>
      <c r="J209" s="108" t="e">
        <f t="shared" si="47"/>
        <v>#DIV/0!</v>
      </c>
      <c r="K209" s="105"/>
      <c r="L209" s="103">
        <f t="shared" si="48"/>
        <v>0</v>
      </c>
      <c r="M209" s="106" t="s">
        <v>41</v>
      </c>
      <c r="N209" s="104">
        <f t="shared" si="49"/>
        <v>0</v>
      </c>
      <c r="O209" s="107">
        <v>0.12</v>
      </c>
      <c r="P209" s="104">
        <f t="shared" si="50"/>
        <v>0</v>
      </c>
      <c r="Q209" s="104">
        <f t="shared" si="51"/>
        <v>-5</v>
      </c>
      <c r="R209" s="104">
        <f t="shared" si="52"/>
        <v>0</v>
      </c>
      <c r="S209" s="104">
        <f t="shared" si="53"/>
        <v>0</v>
      </c>
      <c r="T209" s="104">
        <f t="shared" si="56"/>
        <v>-5</v>
      </c>
      <c r="U209" s="108" t="e">
        <f t="shared" si="54"/>
        <v>#DIV/0!</v>
      </c>
      <c r="V209" s="108" t="e">
        <f t="shared" si="55"/>
        <v>#DIV/0!</v>
      </c>
    </row>
    <row r="210" spans="2:22" x14ac:dyDescent="0.25">
      <c r="B210" s="101"/>
      <c r="C210" s="101"/>
      <c r="D210" s="101"/>
      <c r="E210" s="102"/>
      <c r="F210" s="103"/>
      <c r="G210" s="104">
        <f t="shared" si="46"/>
        <v>0</v>
      </c>
      <c r="H210" s="101"/>
      <c r="I210" s="101"/>
      <c r="J210" s="108" t="e">
        <f t="shared" si="47"/>
        <v>#DIV/0!</v>
      </c>
      <c r="K210" s="105"/>
      <c r="L210" s="103">
        <f t="shared" si="48"/>
        <v>0</v>
      </c>
      <c r="M210" s="106" t="s">
        <v>41</v>
      </c>
      <c r="N210" s="104">
        <f t="shared" si="49"/>
        <v>0</v>
      </c>
      <c r="O210" s="107">
        <v>0.12</v>
      </c>
      <c r="P210" s="104">
        <f t="shared" si="50"/>
        <v>0</v>
      </c>
      <c r="Q210" s="104">
        <f t="shared" si="51"/>
        <v>-5</v>
      </c>
      <c r="R210" s="104">
        <f t="shared" si="52"/>
        <v>0</v>
      </c>
      <c r="S210" s="104">
        <f t="shared" si="53"/>
        <v>0</v>
      </c>
      <c r="T210" s="104">
        <f t="shared" si="56"/>
        <v>-5</v>
      </c>
      <c r="U210" s="108" t="e">
        <f t="shared" si="54"/>
        <v>#DIV/0!</v>
      </c>
      <c r="V210" s="108" t="e">
        <f t="shared" si="55"/>
        <v>#DIV/0!</v>
      </c>
    </row>
    <row r="211" spans="2:22" x14ac:dyDescent="0.25">
      <c r="B211" s="101"/>
      <c r="C211" s="101"/>
      <c r="D211" s="101"/>
      <c r="E211" s="102"/>
      <c r="F211" s="103"/>
      <c r="G211" s="104">
        <f t="shared" si="46"/>
        <v>0</v>
      </c>
      <c r="H211" s="101"/>
      <c r="I211" s="101"/>
      <c r="J211" s="108" t="e">
        <f t="shared" si="47"/>
        <v>#DIV/0!</v>
      </c>
      <c r="K211" s="105"/>
      <c r="L211" s="103">
        <f t="shared" si="48"/>
        <v>0</v>
      </c>
      <c r="M211" s="106" t="s">
        <v>41</v>
      </c>
      <c r="N211" s="104">
        <f t="shared" si="49"/>
        <v>0</v>
      </c>
      <c r="O211" s="107">
        <v>0.12</v>
      </c>
      <c r="P211" s="104">
        <f t="shared" si="50"/>
        <v>0</v>
      </c>
      <c r="Q211" s="104">
        <f t="shared" si="51"/>
        <v>-5</v>
      </c>
      <c r="R211" s="104">
        <f t="shared" si="52"/>
        <v>0</v>
      </c>
      <c r="S211" s="104">
        <f t="shared" si="53"/>
        <v>0</v>
      </c>
      <c r="T211" s="104">
        <f t="shared" si="56"/>
        <v>-5</v>
      </c>
      <c r="U211" s="108" t="e">
        <f t="shared" si="54"/>
        <v>#DIV/0!</v>
      </c>
      <c r="V211" s="108" t="e">
        <f t="shared" si="55"/>
        <v>#DIV/0!</v>
      </c>
    </row>
    <row r="212" spans="2:22" x14ac:dyDescent="0.25">
      <c r="B212" s="101"/>
      <c r="C212" s="101"/>
      <c r="D212" s="101"/>
      <c r="E212" s="102"/>
      <c r="F212" s="103"/>
      <c r="G212" s="104">
        <f t="shared" si="46"/>
        <v>0</v>
      </c>
      <c r="H212" s="101"/>
      <c r="I212" s="101"/>
      <c r="J212" s="108" t="e">
        <f t="shared" si="47"/>
        <v>#DIV/0!</v>
      </c>
      <c r="K212" s="105"/>
      <c r="L212" s="103">
        <f t="shared" si="48"/>
        <v>0</v>
      </c>
      <c r="M212" s="106" t="s">
        <v>41</v>
      </c>
      <c r="N212" s="104">
        <f t="shared" si="49"/>
        <v>0</v>
      </c>
      <c r="O212" s="107">
        <v>0.12</v>
      </c>
      <c r="P212" s="104">
        <f t="shared" si="50"/>
        <v>0</v>
      </c>
      <c r="Q212" s="104">
        <f t="shared" si="51"/>
        <v>-5</v>
      </c>
      <c r="R212" s="104">
        <f t="shared" si="52"/>
        <v>0</v>
      </c>
      <c r="S212" s="104">
        <f t="shared" si="53"/>
        <v>0</v>
      </c>
      <c r="T212" s="104">
        <f t="shared" si="56"/>
        <v>-5</v>
      </c>
      <c r="U212" s="108" t="e">
        <f t="shared" si="54"/>
        <v>#DIV/0!</v>
      </c>
      <c r="V212" s="108" t="e">
        <f t="shared" si="55"/>
        <v>#DIV/0!</v>
      </c>
    </row>
    <row r="213" spans="2:22" x14ac:dyDescent="0.25">
      <c r="B213" s="101"/>
      <c r="C213" s="101"/>
      <c r="D213" s="101"/>
      <c r="E213" s="102"/>
      <c r="F213" s="103"/>
      <c r="G213" s="104">
        <f t="shared" si="46"/>
        <v>0</v>
      </c>
      <c r="H213" s="101"/>
      <c r="I213" s="101"/>
      <c r="J213" s="108" t="e">
        <f t="shared" si="47"/>
        <v>#DIV/0!</v>
      </c>
      <c r="K213" s="105"/>
      <c r="L213" s="103">
        <f t="shared" si="48"/>
        <v>0</v>
      </c>
      <c r="M213" s="106" t="s">
        <v>41</v>
      </c>
      <c r="N213" s="104">
        <f t="shared" si="49"/>
        <v>0</v>
      </c>
      <c r="O213" s="107">
        <v>0.12</v>
      </c>
      <c r="P213" s="104">
        <f t="shared" si="50"/>
        <v>0</v>
      </c>
      <c r="Q213" s="104">
        <f t="shared" si="51"/>
        <v>-5</v>
      </c>
      <c r="R213" s="104">
        <f t="shared" si="52"/>
        <v>0</v>
      </c>
      <c r="S213" s="104">
        <f t="shared" si="53"/>
        <v>0</v>
      </c>
      <c r="T213" s="104">
        <f t="shared" si="56"/>
        <v>-5</v>
      </c>
      <c r="U213" s="108" t="e">
        <f t="shared" si="54"/>
        <v>#DIV/0!</v>
      </c>
      <c r="V213" s="108" t="e">
        <f t="shared" si="55"/>
        <v>#DIV/0!</v>
      </c>
    </row>
    <row r="214" spans="2:22" x14ac:dyDescent="0.25">
      <c r="B214" s="101"/>
      <c r="C214" s="101"/>
      <c r="D214" s="101"/>
      <c r="E214" s="102"/>
      <c r="F214" s="103"/>
      <c r="G214" s="104">
        <f t="shared" si="46"/>
        <v>0</v>
      </c>
      <c r="H214" s="101"/>
      <c r="I214" s="101"/>
      <c r="J214" s="108" t="e">
        <f t="shared" si="47"/>
        <v>#DIV/0!</v>
      </c>
      <c r="K214" s="105"/>
      <c r="L214" s="103">
        <f t="shared" si="48"/>
        <v>0</v>
      </c>
      <c r="M214" s="106" t="s">
        <v>41</v>
      </c>
      <c r="N214" s="104">
        <f t="shared" si="49"/>
        <v>0</v>
      </c>
      <c r="O214" s="107">
        <v>0.12</v>
      </c>
      <c r="P214" s="104">
        <f t="shared" si="50"/>
        <v>0</v>
      </c>
      <c r="Q214" s="104">
        <f t="shared" si="51"/>
        <v>-5</v>
      </c>
      <c r="R214" s="104">
        <f t="shared" si="52"/>
        <v>0</v>
      </c>
      <c r="S214" s="104">
        <f t="shared" si="53"/>
        <v>0</v>
      </c>
      <c r="T214" s="104">
        <f t="shared" si="56"/>
        <v>-5</v>
      </c>
      <c r="U214" s="108" t="e">
        <f t="shared" si="54"/>
        <v>#DIV/0!</v>
      </c>
      <c r="V214" s="108" t="e">
        <f t="shared" si="55"/>
        <v>#DIV/0!</v>
      </c>
    </row>
    <row r="215" spans="2:22" x14ac:dyDescent="0.25">
      <c r="B215" s="101"/>
      <c r="C215" s="101"/>
      <c r="D215" s="101"/>
      <c r="E215" s="102"/>
      <c r="F215" s="103"/>
      <c r="G215" s="104">
        <f t="shared" si="46"/>
        <v>0</v>
      </c>
      <c r="H215" s="101"/>
      <c r="I215" s="101"/>
      <c r="J215" s="108" t="e">
        <f t="shared" si="47"/>
        <v>#DIV/0!</v>
      </c>
      <c r="K215" s="105"/>
      <c r="L215" s="103">
        <f t="shared" si="48"/>
        <v>0</v>
      </c>
      <c r="M215" s="106" t="s">
        <v>41</v>
      </c>
      <c r="N215" s="104">
        <f t="shared" si="49"/>
        <v>0</v>
      </c>
      <c r="O215" s="107">
        <v>0.12</v>
      </c>
      <c r="P215" s="104">
        <f t="shared" si="50"/>
        <v>0</v>
      </c>
      <c r="Q215" s="104">
        <f t="shared" si="51"/>
        <v>-5</v>
      </c>
      <c r="R215" s="104">
        <f t="shared" si="52"/>
        <v>0</v>
      </c>
      <c r="S215" s="104">
        <f t="shared" si="53"/>
        <v>0</v>
      </c>
      <c r="T215" s="104">
        <f t="shared" si="56"/>
        <v>-5</v>
      </c>
      <c r="U215" s="108" t="e">
        <f t="shared" si="54"/>
        <v>#DIV/0!</v>
      </c>
      <c r="V215" s="108" t="e">
        <f t="shared" si="55"/>
        <v>#DIV/0!</v>
      </c>
    </row>
    <row r="216" spans="2:22" x14ac:dyDescent="0.25">
      <c r="B216" s="101"/>
      <c r="C216" s="101"/>
      <c r="D216" s="101"/>
      <c r="E216" s="102"/>
      <c r="F216" s="103"/>
      <c r="G216" s="104">
        <f t="shared" si="46"/>
        <v>0</v>
      </c>
      <c r="H216" s="101"/>
      <c r="I216" s="101"/>
      <c r="J216" s="108" t="e">
        <f t="shared" si="47"/>
        <v>#DIV/0!</v>
      </c>
      <c r="K216" s="105"/>
      <c r="L216" s="103">
        <f t="shared" si="48"/>
        <v>0</v>
      </c>
      <c r="M216" s="106" t="s">
        <v>41</v>
      </c>
      <c r="N216" s="104">
        <f t="shared" si="49"/>
        <v>0</v>
      </c>
      <c r="O216" s="107">
        <v>0.12</v>
      </c>
      <c r="P216" s="104">
        <f t="shared" si="50"/>
        <v>0</v>
      </c>
      <c r="Q216" s="104">
        <f t="shared" si="51"/>
        <v>-5</v>
      </c>
      <c r="R216" s="104">
        <f t="shared" si="52"/>
        <v>0</v>
      </c>
      <c r="S216" s="104">
        <f t="shared" si="53"/>
        <v>0</v>
      </c>
      <c r="T216" s="104">
        <f t="shared" si="56"/>
        <v>-5</v>
      </c>
      <c r="U216" s="108" t="e">
        <f t="shared" si="54"/>
        <v>#DIV/0!</v>
      </c>
      <c r="V216" s="108" t="e">
        <f t="shared" si="55"/>
        <v>#DIV/0!</v>
      </c>
    </row>
    <row r="217" spans="2:22" x14ac:dyDescent="0.25">
      <c r="B217" s="101"/>
      <c r="C217" s="101"/>
      <c r="D217" s="101"/>
      <c r="E217" s="102"/>
      <c r="F217" s="103"/>
      <c r="G217" s="104">
        <f t="shared" si="46"/>
        <v>0</v>
      </c>
      <c r="H217" s="101"/>
      <c r="I217" s="101"/>
      <c r="J217" s="108" t="e">
        <f t="shared" si="47"/>
        <v>#DIV/0!</v>
      </c>
      <c r="K217" s="105"/>
      <c r="L217" s="103">
        <f t="shared" si="48"/>
        <v>0</v>
      </c>
      <c r="M217" s="106" t="s">
        <v>41</v>
      </c>
      <c r="N217" s="104">
        <f t="shared" si="49"/>
        <v>0</v>
      </c>
      <c r="O217" s="107">
        <v>0.12</v>
      </c>
      <c r="P217" s="104">
        <f t="shared" si="50"/>
        <v>0</v>
      </c>
      <c r="Q217" s="104">
        <f t="shared" si="51"/>
        <v>-5</v>
      </c>
      <c r="R217" s="104">
        <f t="shared" si="52"/>
        <v>0</v>
      </c>
      <c r="S217" s="104">
        <f t="shared" si="53"/>
        <v>0</v>
      </c>
      <c r="T217" s="104">
        <f t="shared" si="56"/>
        <v>-5</v>
      </c>
      <c r="U217" s="108" t="e">
        <f t="shared" si="54"/>
        <v>#DIV/0!</v>
      </c>
      <c r="V217" s="108" t="e">
        <f t="shared" si="55"/>
        <v>#DIV/0!</v>
      </c>
    </row>
    <row r="218" spans="2:22" x14ac:dyDescent="0.25">
      <c r="B218" s="101"/>
      <c r="C218" s="101"/>
      <c r="D218" s="101"/>
      <c r="E218" s="102"/>
      <c r="F218" s="103"/>
      <c r="G218" s="104">
        <f t="shared" si="46"/>
        <v>0</v>
      </c>
      <c r="H218" s="101"/>
      <c r="I218" s="101"/>
      <c r="J218" s="108" t="e">
        <f t="shared" si="47"/>
        <v>#DIV/0!</v>
      </c>
      <c r="K218" s="105"/>
      <c r="L218" s="103">
        <f t="shared" si="48"/>
        <v>0</v>
      </c>
      <c r="M218" s="106" t="s">
        <v>41</v>
      </c>
      <c r="N218" s="104">
        <f t="shared" si="49"/>
        <v>0</v>
      </c>
      <c r="O218" s="107">
        <v>0.12</v>
      </c>
      <c r="P218" s="104">
        <f t="shared" si="50"/>
        <v>0</v>
      </c>
      <c r="Q218" s="104">
        <f t="shared" si="51"/>
        <v>-5</v>
      </c>
      <c r="R218" s="104">
        <f t="shared" si="52"/>
        <v>0</v>
      </c>
      <c r="S218" s="104">
        <f t="shared" si="53"/>
        <v>0</v>
      </c>
      <c r="T218" s="104">
        <f t="shared" si="56"/>
        <v>-5</v>
      </c>
      <c r="U218" s="108" t="e">
        <f t="shared" si="54"/>
        <v>#DIV/0!</v>
      </c>
      <c r="V218" s="108" t="e">
        <f t="shared" si="55"/>
        <v>#DIV/0!</v>
      </c>
    </row>
    <row r="219" spans="2:22" x14ac:dyDescent="0.25">
      <c r="B219" s="101"/>
      <c r="C219" s="101"/>
      <c r="D219" s="101"/>
      <c r="E219" s="102"/>
      <c r="F219" s="103"/>
      <c r="G219" s="104">
        <f t="shared" si="46"/>
        <v>0</v>
      </c>
      <c r="H219" s="101"/>
      <c r="I219" s="101"/>
      <c r="J219" s="108" t="e">
        <f t="shared" si="47"/>
        <v>#DIV/0!</v>
      </c>
      <c r="K219" s="105"/>
      <c r="L219" s="103">
        <f t="shared" si="48"/>
        <v>0</v>
      </c>
      <c r="M219" s="106" t="s">
        <v>41</v>
      </c>
      <c r="N219" s="104">
        <f t="shared" si="49"/>
        <v>0</v>
      </c>
      <c r="O219" s="107">
        <v>0.12</v>
      </c>
      <c r="P219" s="104">
        <f t="shared" si="50"/>
        <v>0</v>
      </c>
      <c r="Q219" s="104">
        <f t="shared" si="51"/>
        <v>-5</v>
      </c>
      <c r="R219" s="104">
        <f t="shared" si="52"/>
        <v>0</v>
      </c>
      <c r="S219" s="104">
        <f t="shared" si="53"/>
        <v>0</v>
      </c>
      <c r="T219" s="104">
        <f t="shared" si="56"/>
        <v>-5</v>
      </c>
      <c r="U219" s="108" t="e">
        <f t="shared" si="54"/>
        <v>#DIV/0!</v>
      </c>
      <c r="V219" s="108" t="e">
        <f t="shared" si="55"/>
        <v>#DIV/0!</v>
      </c>
    </row>
    <row r="220" spans="2:22" x14ac:dyDescent="0.25">
      <c r="B220" s="101"/>
      <c r="C220" s="101"/>
      <c r="D220" s="101"/>
      <c r="E220" s="102"/>
      <c r="F220" s="103"/>
      <c r="G220" s="104">
        <f t="shared" si="46"/>
        <v>0</v>
      </c>
      <c r="H220" s="101"/>
      <c r="I220" s="101"/>
      <c r="J220" s="108" t="e">
        <f t="shared" si="47"/>
        <v>#DIV/0!</v>
      </c>
      <c r="K220" s="105"/>
      <c r="L220" s="103">
        <f t="shared" si="48"/>
        <v>0</v>
      </c>
      <c r="M220" s="106" t="s">
        <v>41</v>
      </c>
      <c r="N220" s="104">
        <f t="shared" si="49"/>
        <v>0</v>
      </c>
      <c r="O220" s="107">
        <v>0.12</v>
      </c>
      <c r="P220" s="104">
        <f t="shared" si="50"/>
        <v>0</v>
      </c>
      <c r="Q220" s="104">
        <f t="shared" si="51"/>
        <v>-5</v>
      </c>
      <c r="R220" s="104">
        <f t="shared" si="52"/>
        <v>0</v>
      </c>
      <c r="S220" s="104">
        <f t="shared" si="53"/>
        <v>0</v>
      </c>
      <c r="T220" s="104">
        <f t="shared" si="56"/>
        <v>-5</v>
      </c>
      <c r="U220" s="108" t="e">
        <f t="shared" si="54"/>
        <v>#DIV/0!</v>
      </c>
      <c r="V220" s="108" t="e">
        <f t="shared" si="55"/>
        <v>#DIV/0!</v>
      </c>
    </row>
    <row r="221" spans="2:22" x14ac:dyDescent="0.25">
      <c r="B221" s="101"/>
      <c r="C221" s="101"/>
      <c r="D221" s="101"/>
      <c r="E221" s="102"/>
      <c r="F221" s="103"/>
      <c r="G221" s="104">
        <f t="shared" si="46"/>
        <v>0</v>
      </c>
      <c r="H221" s="101"/>
      <c r="I221" s="101"/>
      <c r="J221" s="108" t="e">
        <f t="shared" si="47"/>
        <v>#DIV/0!</v>
      </c>
      <c r="K221" s="105"/>
      <c r="L221" s="103">
        <f t="shared" si="48"/>
        <v>0</v>
      </c>
      <c r="M221" s="106" t="s">
        <v>41</v>
      </c>
      <c r="N221" s="104">
        <f t="shared" si="49"/>
        <v>0</v>
      </c>
      <c r="O221" s="107">
        <v>0.12</v>
      </c>
      <c r="P221" s="104">
        <f t="shared" si="50"/>
        <v>0</v>
      </c>
      <c r="Q221" s="104">
        <f t="shared" si="51"/>
        <v>-5</v>
      </c>
      <c r="R221" s="104">
        <f t="shared" si="52"/>
        <v>0</v>
      </c>
      <c r="S221" s="104">
        <f t="shared" si="53"/>
        <v>0</v>
      </c>
      <c r="T221" s="104">
        <f t="shared" si="56"/>
        <v>-5</v>
      </c>
      <c r="U221" s="108" t="e">
        <f t="shared" si="54"/>
        <v>#DIV/0!</v>
      </c>
      <c r="V221" s="108" t="e">
        <f t="shared" si="55"/>
        <v>#DIV/0!</v>
      </c>
    </row>
    <row r="222" spans="2:22" x14ac:dyDescent="0.25">
      <c r="B222" s="101"/>
      <c r="C222" s="101"/>
      <c r="D222" s="101"/>
      <c r="E222" s="102"/>
      <c r="F222" s="103"/>
      <c r="G222" s="104">
        <f t="shared" si="46"/>
        <v>0</v>
      </c>
      <c r="H222" s="101"/>
      <c r="I222" s="101"/>
      <c r="J222" s="108" t="e">
        <f t="shared" si="47"/>
        <v>#DIV/0!</v>
      </c>
      <c r="K222" s="105"/>
      <c r="L222" s="103">
        <f t="shared" si="48"/>
        <v>0</v>
      </c>
      <c r="M222" s="106" t="s">
        <v>41</v>
      </c>
      <c r="N222" s="104">
        <f t="shared" si="49"/>
        <v>0</v>
      </c>
      <c r="O222" s="107">
        <v>0.12</v>
      </c>
      <c r="P222" s="104">
        <f t="shared" si="50"/>
        <v>0</v>
      </c>
      <c r="Q222" s="104">
        <f t="shared" si="51"/>
        <v>-5</v>
      </c>
      <c r="R222" s="104">
        <f t="shared" si="52"/>
        <v>0</v>
      </c>
      <c r="S222" s="104">
        <f t="shared" si="53"/>
        <v>0</v>
      </c>
      <c r="T222" s="104">
        <f t="shared" si="56"/>
        <v>-5</v>
      </c>
      <c r="U222" s="108" t="e">
        <f t="shared" si="54"/>
        <v>#DIV/0!</v>
      </c>
      <c r="V222" s="108" t="e">
        <f t="shared" si="55"/>
        <v>#DIV/0!</v>
      </c>
    </row>
    <row r="223" spans="2:22" x14ac:dyDescent="0.25">
      <c r="B223" s="101"/>
      <c r="C223" s="101"/>
      <c r="D223" s="101"/>
      <c r="E223" s="102"/>
      <c r="F223" s="103"/>
      <c r="G223" s="104">
        <f t="shared" si="46"/>
        <v>0</v>
      </c>
      <c r="H223" s="101"/>
      <c r="I223" s="101"/>
      <c r="J223" s="108" t="e">
        <f t="shared" si="47"/>
        <v>#DIV/0!</v>
      </c>
      <c r="K223" s="105"/>
      <c r="L223" s="103">
        <f t="shared" si="48"/>
        <v>0</v>
      </c>
      <c r="M223" s="106" t="s">
        <v>41</v>
      </c>
      <c r="N223" s="104">
        <f t="shared" si="49"/>
        <v>0</v>
      </c>
      <c r="O223" s="107">
        <v>0.12</v>
      </c>
      <c r="P223" s="104">
        <f t="shared" si="50"/>
        <v>0</v>
      </c>
      <c r="Q223" s="104">
        <f t="shared" si="51"/>
        <v>-5</v>
      </c>
      <c r="R223" s="104">
        <f t="shared" si="52"/>
        <v>0</v>
      </c>
      <c r="S223" s="104">
        <f t="shared" si="53"/>
        <v>0</v>
      </c>
      <c r="T223" s="104">
        <f t="shared" si="56"/>
        <v>-5</v>
      </c>
      <c r="U223" s="108" t="e">
        <f t="shared" si="54"/>
        <v>#DIV/0!</v>
      </c>
      <c r="V223" s="108" t="e">
        <f t="shared" si="55"/>
        <v>#DIV/0!</v>
      </c>
    </row>
    <row r="224" spans="2:22" x14ac:dyDescent="0.25">
      <c r="B224" s="101"/>
      <c r="C224" s="101"/>
      <c r="D224" s="101"/>
      <c r="E224" s="102"/>
      <c r="F224" s="103"/>
      <c r="G224" s="104">
        <f t="shared" si="46"/>
        <v>0</v>
      </c>
      <c r="H224" s="101"/>
      <c r="I224" s="101"/>
      <c r="J224" s="108" t="e">
        <f t="shared" si="47"/>
        <v>#DIV/0!</v>
      </c>
      <c r="K224" s="105"/>
      <c r="L224" s="103">
        <f t="shared" si="48"/>
        <v>0</v>
      </c>
      <c r="M224" s="106" t="s">
        <v>41</v>
      </c>
      <c r="N224" s="104">
        <f t="shared" si="49"/>
        <v>0</v>
      </c>
      <c r="O224" s="107">
        <v>0.12</v>
      </c>
      <c r="P224" s="104">
        <f t="shared" si="50"/>
        <v>0</v>
      </c>
      <c r="Q224" s="104">
        <f t="shared" si="51"/>
        <v>-5</v>
      </c>
      <c r="R224" s="104">
        <f t="shared" si="52"/>
        <v>0</v>
      </c>
      <c r="S224" s="104">
        <f t="shared" si="53"/>
        <v>0</v>
      </c>
      <c r="T224" s="104">
        <f t="shared" si="56"/>
        <v>-5</v>
      </c>
      <c r="U224" s="108" t="e">
        <f t="shared" si="54"/>
        <v>#DIV/0!</v>
      </c>
      <c r="V224" s="108" t="e">
        <f t="shared" si="55"/>
        <v>#DIV/0!</v>
      </c>
    </row>
    <row r="225" spans="2:22" x14ac:dyDescent="0.25">
      <c r="B225" s="101"/>
      <c r="C225" s="101"/>
      <c r="D225" s="101"/>
      <c r="E225" s="102"/>
      <c r="F225" s="103"/>
      <c r="G225" s="104">
        <f t="shared" si="46"/>
        <v>0</v>
      </c>
      <c r="H225" s="101"/>
      <c r="I225" s="101"/>
      <c r="J225" s="108" t="e">
        <f t="shared" si="47"/>
        <v>#DIV/0!</v>
      </c>
      <c r="K225" s="105"/>
      <c r="L225" s="103">
        <f t="shared" si="48"/>
        <v>0</v>
      </c>
      <c r="M225" s="106" t="s">
        <v>41</v>
      </c>
      <c r="N225" s="104">
        <f t="shared" si="49"/>
        <v>0</v>
      </c>
      <c r="O225" s="107">
        <v>0.12</v>
      </c>
      <c r="P225" s="104">
        <f t="shared" si="50"/>
        <v>0</v>
      </c>
      <c r="Q225" s="104">
        <f t="shared" si="51"/>
        <v>-5</v>
      </c>
      <c r="R225" s="104">
        <f t="shared" si="52"/>
        <v>0</v>
      </c>
      <c r="S225" s="104">
        <f t="shared" si="53"/>
        <v>0</v>
      </c>
      <c r="T225" s="104">
        <f t="shared" si="56"/>
        <v>-5</v>
      </c>
      <c r="U225" s="108" t="e">
        <f t="shared" si="54"/>
        <v>#DIV/0!</v>
      </c>
      <c r="V225" s="108" t="e">
        <f t="shared" si="55"/>
        <v>#DIV/0!</v>
      </c>
    </row>
    <row r="226" spans="2:22" x14ac:dyDescent="0.25">
      <c r="B226" s="101"/>
      <c r="C226" s="101"/>
      <c r="D226" s="101"/>
      <c r="E226" s="102"/>
      <c r="F226" s="103"/>
      <c r="G226" s="104">
        <f t="shared" si="46"/>
        <v>0</v>
      </c>
      <c r="H226" s="101"/>
      <c r="I226" s="101"/>
      <c r="J226" s="108" t="e">
        <f t="shared" si="47"/>
        <v>#DIV/0!</v>
      </c>
      <c r="K226" s="105"/>
      <c r="L226" s="103">
        <f t="shared" si="48"/>
        <v>0</v>
      </c>
      <c r="M226" s="106" t="s">
        <v>41</v>
      </c>
      <c r="N226" s="104">
        <f t="shared" si="49"/>
        <v>0</v>
      </c>
      <c r="O226" s="107">
        <v>0.12</v>
      </c>
      <c r="P226" s="104">
        <f t="shared" si="50"/>
        <v>0</v>
      </c>
      <c r="Q226" s="104">
        <f t="shared" si="51"/>
        <v>-5</v>
      </c>
      <c r="R226" s="104">
        <f t="shared" si="52"/>
        <v>0</v>
      </c>
      <c r="S226" s="104">
        <f t="shared" si="53"/>
        <v>0</v>
      </c>
      <c r="T226" s="104">
        <f t="shared" si="56"/>
        <v>-5</v>
      </c>
      <c r="U226" s="108" t="e">
        <f t="shared" si="54"/>
        <v>#DIV/0!</v>
      </c>
      <c r="V226" s="108" t="e">
        <f t="shared" si="55"/>
        <v>#DIV/0!</v>
      </c>
    </row>
    <row r="227" spans="2:22" x14ac:dyDescent="0.25">
      <c r="B227" s="101"/>
      <c r="C227" s="101"/>
      <c r="D227" s="101"/>
      <c r="E227" s="102"/>
      <c r="F227" s="103"/>
      <c r="G227" s="104">
        <f t="shared" si="46"/>
        <v>0</v>
      </c>
      <c r="H227" s="101"/>
      <c r="I227" s="101"/>
      <c r="J227" s="108" t="e">
        <f t="shared" si="47"/>
        <v>#DIV/0!</v>
      </c>
      <c r="K227" s="105"/>
      <c r="L227" s="103">
        <f t="shared" si="48"/>
        <v>0</v>
      </c>
      <c r="M227" s="106" t="s">
        <v>41</v>
      </c>
      <c r="N227" s="104">
        <f t="shared" si="49"/>
        <v>0</v>
      </c>
      <c r="O227" s="107">
        <v>0.12</v>
      </c>
      <c r="P227" s="104">
        <f t="shared" si="50"/>
        <v>0</v>
      </c>
      <c r="Q227" s="104">
        <f t="shared" si="51"/>
        <v>-5</v>
      </c>
      <c r="R227" s="104">
        <f t="shared" si="52"/>
        <v>0</v>
      </c>
      <c r="S227" s="104">
        <f t="shared" si="53"/>
        <v>0</v>
      </c>
      <c r="T227" s="104">
        <f t="shared" si="56"/>
        <v>-5</v>
      </c>
      <c r="U227" s="108" t="e">
        <f t="shared" si="54"/>
        <v>#DIV/0!</v>
      </c>
      <c r="V227" s="108" t="e">
        <f t="shared" si="55"/>
        <v>#DIV/0!</v>
      </c>
    </row>
    <row r="228" spans="2:22" x14ac:dyDescent="0.25">
      <c r="B228" s="101"/>
      <c r="C228" s="101"/>
      <c r="D228" s="101"/>
      <c r="E228" s="102"/>
      <c r="F228" s="103"/>
      <c r="G228" s="104">
        <f t="shared" si="46"/>
        <v>0</v>
      </c>
      <c r="H228" s="101"/>
      <c r="I228" s="101"/>
      <c r="J228" s="108" t="e">
        <f t="shared" si="47"/>
        <v>#DIV/0!</v>
      </c>
      <c r="K228" s="105"/>
      <c r="L228" s="103">
        <f t="shared" si="48"/>
        <v>0</v>
      </c>
      <c r="M228" s="106" t="s">
        <v>41</v>
      </c>
      <c r="N228" s="104">
        <f t="shared" si="49"/>
        <v>0</v>
      </c>
      <c r="O228" s="107">
        <v>0.12</v>
      </c>
      <c r="P228" s="104">
        <f t="shared" si="50"/>
        <v>0</v>
      </c>
      <c r="Q228" s="104">
        <f t="shared" si="51"/>
        <v>-5</v>
      </c>
      <c r="R228" s="104">
        <f t="shared" si="52"/>
        <v>0</v>
      </c>
      <c r="S228" s="104">
        <f t="shared" si="53"/>
        <v>0</v>
      </c>
      <c r="T228" s="104">
        <f t="shared" si="56"/>
        <v>-5</v>
      </c>
      <c r="U228" s="108" t="e">
        <f t="shared" si="54"/>
        <v>#DIV/0!</v>
      </c>
      <c r="V228" s="108" t="e">
        <f t="shared" si="55"/>
        <v>#DIV/0!</v>
      </c>
    </row>
    <row r="229" spans="2:22" x14ac:dyDescent="0.25">
      <c r="B229" s="101"/>
      <c r="C229" s="101"/>
      <c r="D229" s="101"/>
      <c r="E229" s="102"/>
      <c r="F229" s="103"/>
      <c r="G229" s="104">
        <f t="shared" si="46"/>
        <v>0</v>
      </c>
      <c r="H229" s="101"/>
      <c r="I229" s="101"/>
      <c r="J229" s="108" t="e">
        <f t="shared" si="47"/>
        <v>#DIV/0!</v>
      </c>
      <c r="K229" s="105"/>
      <c r="L229" s="103">
        <f t="shared" si="48"/>
        <v>0</v>
      </c>
      <c r="M229" s="106" t="s">
        <v>41</v>
      </c>
      <c r="N229" s="104">
        <f t="shared" si="49"/>
        <v>0</v>
      </c>
      <c r="O229" s="107">
        <v>0.12</v>
      </c>
      <c r="P229" s="104">
        <f t="shared" si="50"/>
        <v>0</v>
      </c>
      <c r="Q229" s="104">
        <f t="shared" si="51"/>
        <v>-5</v>
      </c>
      <c r="R229" s="104">
        <f t="shared" si="52"/>
        <v>0</v>
      </c>
      <c r="S229" s="104">
        <f t="shared" si="53"/>
        <v>0</v>
      </c>
      <c r="T229" s="104">
        <f t="shared" si="56"/>
        <v>-5</v>
      </c>
      <c r="U229" s="108" t="e">
        <f t="shared" si="54"/>
        <v>#DIV/0!</v>
      </c>
      <c r="V229" s="108" t="e">
        <f t="shared" si="55"/>
        <v>#DIV/0!</v>
      </c>
    </row>
    <row r="230" spans="2:22" x14ac:dyDescent="0.25">
      <c r="B230" s="101"/>
      <c r="C230" s="101"/>
      <c r="D230" s="101"/>
      <c r="E230" s="102"/>
      <c r="F230" s="103"/>
      <c r="G230" s="104">
        <f t="shared" si="46"/>
        <v>0</v>
      </c>
      <c r="H230" s="101"/>
      <c r="I230" s="101"/>
      <c r="J230" s="108" t="e">
        <f t="shared" si="47"/>
        <v>#DIV/0!</v>
      </c>
      <c r="K230" s="105"/>
      <c r="L230" s="103">
        <f t="shared" si="48"/>
        <v>0</v>
      </c>
      <c r="M230" s="106" t="s">
        <v>41</v>
      </c>
      <c r="N230" s="104">
        <f t="shared" si="49"/>
        <v>0</v>
      </c>
      <c r="O230" s="107">
        <v>0.12</v>
      </c>
      <c r="P230" s="104">
        <f t="shared" si="50"/>
        <v>0</v>
      </c>
      <c r="Q230" s="104">
        <f t="shared" si="51"/>
        <v>-5</v>
      </c>
      <c r="R230" s="104">
        <f t="shared" si="52"/>
        <v>0</v>
      </c>
      <c r="S230" s="104">
        <f t="shared" si="53"/>
        <v>0</v>
      </c>
      <c r="T230" s="104">
        <f t="shared" si="56"/>
        <v>-5</v>
      </c>
      <c r="U230" s="108" t="e">
        <f t="shared" si="54"/>
        <v>#DIV/0!</v>
      </c>
      <c r="V230" s="108" t="e">
        <f t="shared" si="55"/>
        <v>#DIV/0!</v>
      </c>
    </row>
    <row r="231" spans="2:22" x14ac:dyDescent="0.25">
      <c r="B231" s="101"/>
      <c r="C231" s="101"/>
      <c r="D231" s="101"/>
      <c r="E231" s="102"/>
      <c r="F231" s="103"/>
      <c r="G231" s="104">
        <f t="shared" si="46"/>
        <v>0</v>
      </c>
      <c r="H231" s="101"/>
      <c r="I231" s="101"/>
      <c r="J231" s="108" t="e">
        <f t="shared" si="47"/>
        <v>#DIV/0!</v>
      </c>
      <c r="K231" s="105"/>
      <c r="L231" s="103">
        <f t="shared" si="48"/>
        <v>0</v>
      </c>
      <c r="M231" s="106" t="s">
        <v>41</v>
      </c>
      <c r="N231" s="104">
        <f t="shared" si="49"/>
        <v>0</v>
      </c>
      <c r="O231" s="107">
        <v>0.12</v>
      </c>
      <c r="P231" s="104">
        <f t="shared" si="50"/>
        <v>0</v>
      </c>
      <c r="Q231" s="104">
        <f t="shared" si="51"/>
        <v>-5</v>
      </c>
      <c r="R231" s="104">
        <f t="shared" si="52"/>
        <v>0</v>
      </c>
      <c r="S231" s="104">
        <f t="shared" si="53"/>
        <v>0</v>
      </c>
      <c r="T231" s="104">
        <f t="shared" si="56"/>
        <v>-5</v>
      </c>
      <c r="U231" s="108" t="e">
        <f t="shared" si="54"/>
        <v>#DIV/0!</v>
      </c>
      <c r="V231" s="108" t="e">
        <f t="shared" si="55"/>
        <v>#DIV/0!</v>
      </c>
    </row>
    <row r="232" spans="2:22" x14ac:dyDescent="0.25">
      <c r="B232" s="101"/>
      <c r="C232" s="101"/>
      <c r="D232" s="101"/>
      <c r="E232" s="102"/>
      <c r="F232" s="103"/>
      <c r="G232" s="104">
        <f t="shared" si="46"/>
        <v>0</v>
      </c>
      <c r="H232" s="101"/>
      <c r="I232" s="101"/>
      <c r="J232" s="108" t="e">
        <f t="shared" si="47"/>
        <v>#DIV/0!</v>
      </c>
      <c r="K232" s="105"/>
      <c r="L232" s="103">
        <f t="shared" si="48"/>
        <v>0</v>
      </c>
      <c r="M232" s="106" t="s">
        <v>41</v>
      </c>
      <c r="N232" s="104">
        <f t="shared" si="49"/>
        <v>0</v>
      </c>
      <c r="O232" s="107">
        <v>0.12</v>
      </c>
      <c r="P232" s="104">
        <f t="shared" si="50"/>
        <v>0</v>
      </c>
      <c r="Q232" s="104">
        <f t="shared" si="51"/>
        <v>-5</v>
      </c>
      <c r="R232" s="104">
        <f t="shared" si="52"/>
        <v>0</v>
      </c>
      <c r="S232" s="104">
        <f t="shared" si="53"/>
        <v>0</v>
      </c>
      <c r="T232" s="104">
        <f t="shared" si="56"/>
        <v>-5</v>
      </c>
      <c r="U232" s="108" t="e">
        <f t="shared" si="54"/>
        <v>#DIV/0!</v>
      </c>
      <c r="V232" s="108" t="e">
        <f t="shared" si="55"/>
        <v>#DIV/0!</v>
      </c>
    </row>
    <row r="233" spans="2:22" x14ac:dyDescent="0.25">
      <c r="B233" s="101"/>
      <c r="C233" s="101"/>
      <c r="D233" s="101"/>
      <c r="E233" s="102"/>
      <c r="F233" s="103"/>
      <c r="G233" s="104">
        <f t="shared" si="46"/>
        <v>0</v>
      </c>
      <c r="H233" s="101"/>
      <c r="I233" s="101"/>
      <c r="J233" s="108" t="e">
        <f t="shared" si="47"/>
        <v>#DIV/0!</v>
      </c>
      <c r="K233" s="105"/>
      <c r="L233" s="103">
        <f t="shared" si="48"/>
        <v>0</v>
      </c>
      <c r="M233" s="106" t="s">
        <v>41</v>
      </c>
      <c r="N233" s="104">
        <f t="shared" si="49"/>
        <v>0</v>
      </c>
      <c r="O233" s="107">
        <v>0.12</v>
      </c>
      <c r="P233" s="104">
        <f t="shared" si="50"/>
        <v>0</v>
      </c>
      <c r="Q233" s="104">
        <f t="shared" si="51"/>
        <v>-5</v>
      </c>
      <c r="R233" s="104">
        <f t="shared" si="52"/>
        <v>0</v>
      </c>
      <c r="S233" s="104">
        <f t="shared" si="53"/>
        <v>0</v>
      </c>
      <c r="T233" s="104">
        <f t="shared" si="56"/>
        <v>-5</v>
      </c>
      <c r="U233" s="108" t="e">
        <f t="shared" si="54"/>
        <v>#DIV/0!</v>
      </c>
      <c r="V233" s="108" t="e">
        <f t="shared" si="55"/>
        <v>#DIV/0!</v>
      </c>
    </row>
    <row r="234" spans="2:22" x14ac:dyDescent="0.25">
      <c r="B234" s="101"/>
      <c r="C234" s="101"/>
      <c r="D234" s="101"/>
      <c r="E234" s="102"/>
      <c r="F234" s="103"/>
      <c r="G234" s="104">
        <f t="shared" si="46"/>
        <v>0</v>
      </c>
      <c r="H234" s="101"/>
      <c r="I234" s="101"/>
      <c r="J234" s="108" t="e">
        <f t="shared" si="47"/>
        <v>#DIV/0!</v>
      </c>
      <c r="K234" s="105"/>
      <c r="L234" s="103">
        <f t="shared" si="48"/>
        <v>0</v>
      </c>
      <c r="M234" s="106" t="s">
        <v>41</v>
      </c>
      <c r="N234" s="104">
        <f t="shared" si="49"/>
        <v>0</v>
      </c>
      <c r="O234" s="107">
        <v>0.12</v>
      </c>
      <c r="P234" s="104">
        <f t="shared" si="50"/>
        <v>0</v>
      </c>
      <c r="Q234" s="104">
        <f t="shared" si="51"/>
        <v>-5</v>
      </c>
      <c r="R234" s="104">
        <f t="shared" si="52"/>
        <v>0</v>
      </c>
      <c r="S234" s="104">
        <f t="shared" si="53"/>
        <v>0</v>
      </c>
      <c r="T234" s="104">
        <f t="shared" si="56"/>
        <v>-5</v>
      </c>
      <c r="U234" s="108" t="e">
        <f t="shared" si="54"/>
        <v>#DIV/0!</v>
      </c>
      <c r="V234" s="108" t="e">
        <f t="shared" si="55"/>
        <v>#DIV/0!</v>
      </c>
    </row>
    <row r="235" spans="2:22" x14ac:dyDescent="0.25">
      <c r="B235" s="101"/>
      <c r="C235" s="101"/>
      <c r="D235" s="101"/>
      <c r="E235" s="102"/>
      <c r="F235" s="103"/>
      <c r="G235" s="104">
        <f t="shared" si="46"/>
        <v>0</v>
      </c>
      <c r="H235" s="101"/>
      <c r="I235" s="101"/>
      <c r="J235" s="108" t="e">
        <f t="shared" si="47"/>
        <v>#DIV/0!</v>
      </c>
      <c r="K235" s="105"/>
      <c r="L235" s="103">
        <f t="shared" si="48"/>
        <v>0</v>
      </c>
      <c r="M235" s="106" t="s">
        <v>41</v>
      </c>
      <c r="N235" s="104">
        <f t="shared" si="49"/>
        <v>0</v>
      </c>
      <c r="O235" s="107">
        <v>0.12</v>
      </c>
      <c r="P235" s="104">
        <f t="shared" si="50"/>
        <v>0</v>
      </c>
      <c r="Q235" s="104">
        <f t="shared" si="51"/>
        <v>-5</v>
      </c>
      <c r="R235" s="104">
        <f t="shared" si="52"/>
        <v>0</v>
      </c>
      <c r="S235" s="104">
        <f t="shared" si="53"/>
        <v>0</v>
      </c>
      <c r="T235" s="104">
        <f t="shared" si="56"/>
        <v>-5</v>
      </c>
      <c r="U235" s="108" t="e">
        <f t="shared" si="54"/>
        <v>#DIV/0!</v>
      </c>
      <c r="V235" s="108" t="e">
        <f t="shared" si="55"/>
        <v>#DIV/0!</v>
      </c>
    </row>
    <row r="236" spans="2:22" x14ac:dyDescent="0.25">
      <c r="B236" s="101"/>
      <c r="C236" s="101"/>
      <c r="D236" s="101"/>
      <c r="E236" s="102"/>
      <c r="F236" s="103"/>
      <c r="G236" s="104">
        <f t="shared" si="46"/>
        <v>0</v>
      </c>
      <c r="H236" s="101"/>
      <c r="I236" s="101"/>
      <c r="J236" s="108" t="e">
        <f t="shared" si="47"/>
        <v>#DIV/0!</v>
      </c>
      <c r="K236" s="105"/>
      <c r="L236" s="103">
        <f t="shared" si="48"/>
        <v>0</v>
      </c>
      <c r="M236" s="106" t="s">
        <v>41</v>
      </c>
      <c r="N236" s="104">
        <f t="shared" si="49"/>
        <v>0</v>
      </c>
      <c r="O236" s="107">
        <v>0.12</v>
      </c>
      <c r="P236" s="104">
        <f t="shared" si="50"/>
        <v>0</v>
      </c>
      <c r="Q236" s="104">
        <f t="shared" si="51"/>
        <v>-5</v>
      </c>
      <c r="R236" s="104">
        <f t="shared" si="52"/>
        <v>0</v>
      </c>
      <c r="S236" s="104">
        <f t="shared" si="53"/>
        <v>0</v>
      </c>
      <c r="T236" s="104">
        <f t="shared" si="56"/>
        <v>-5</v>
      </c>
      <c r="U236" s="108" t="e">
        <f t="shared" si="54"/>
        <v>#DIV/0!</v>
      </c>
      <c r="V236" s="108" t="e">
        <f t="shared" si="55"/>
        <v>#DIV/0!</v>
      </c>
    </row>
    <row r="237" spans="2:22" x14ac:dyDescent="0.25">
      <c r="B237" s="101"/>
      <c r="C237" s="101"/>
      <c r="D237" s="101"/>
      <c r="E237" s="102"/>
      <c r="F237" s="103"/>
      <c r="G237" s="104">
        <f t="shared" si="46"/>
        <v>0</v>
      </c>
      <c r="H237" s="101"/>
      <c r="I237" s="101"/>
      <c r="J237" s="108" t="e">
        <f t="shared" si="47"/>
        <v>#DIV/0!</v>
      </c>
      <c r="K237" s="105"/>
      <c r="L237" s="103">
        <f t="shared" si="48"/>
        <v>0</v>
      </c>
      <c r="M237" s="106" t="s">
        <v>41</v>
      </c>
      <c r="N237" s="104">
        <f t="shared" si="49"/>
        <v>0</v>
      </c>
      <c r="O237" s="107">
        <v>0.12</v>
      </c>
      <c r="P237" s="104">
        <f t="shared" si="50"/>
        <v>0</v>
      </c>
      <c r="Q237" s="104">
        <f t="shared" si="51"/>
        <v>-5</v>
      </c>
      <c r="R237" s="104">
        <f t="shared" si="52"/>
        <v>0</v>
      </c>
      <c r="S237" s="104">
        <f t="shared" si="53"/>
        <v>0</v>
      </c>
      <c r="T237" s="104">
        <f t="shared" si="56"/>
        <v>-5</v>
      </c>
      <c r="U237" s="108" t="e">
        <f t="shared" si="54"/>
        <v>#DIV/0!</v>
      </c>
      <c r="V237" s="108" t="e">
        <f t="shared" si="55"/>
        <v>#DIV/0!</v>
      </c>
    </row>
    <row r="238" spans="2:22" x14ac:dyDescent="0.25">
      <c r="B238" s="101"/>
      <c r="C238" s="101"/>
      <c r="D238" s="101"/>
      <c r="E238" s="102"/>
      <c r="F238" s="103"/>
      <c r="G238" s="104">
        <f t="shared" si="46"/>
        <v>0</v>
      </c>
      <c r="H238" s="101"/>
      <c r="I238" s="101"/>
      <c r="J238" s="108" t="e">
        <f t="shared" si="47"/>
        <v>#DIV/0!</v>
      </c>
      <c r="K238" s="105"/>
      <c r="L238" s="103">
        <f t="shared" si="48"/>
        <v>0</v>
      </c>
      <c r="M238" s="106" t="s">
        <v>41</v>
      </c>
      <c r="N238" s="104">
        <f t="shared" si="49"/>
        <v>0</v>
      </c>
      <c r="O238" s="107">
        <v>0.12</v>
      </c>
      <c r="P238" s="104">
        <f t="shared" si="50"/>
        <v>0</v>
      </c>
      <c r="Q238" s="104">
        <f t="shared" si="51"/>
        <v>-5</v>
      </c>
      <c r="R238" s="104">
        <f t="shared" si="52"/>
        <v>0</v>
      </c>
      <c r="S238" s="104">
        <f t="shared" si="53"/>
        <v>0</v>
      </c>
      <c r="T238" s="104">
        <f t="shared" si="56"/>
        <v>-5</v>
      </c>
      <c r="U238" s="108" t="e">
        <f t="shared" si="54"/>
        <v>#DIV/0!</v>
      </c>
      <c r="V238" s="108" t="e">
        <f t="shared" si="55"/>
        <v>#DIV/0!</v>
      </c>
    </row>
    <row r="239" spans="2:22" x14ac:dyDescent="0.25">
      <c r="B239" s="101"/>
      <c r="C239" s="101"/>
      <c r="D239" s="101"/>
      <c r="E239" s="102"/>
      <c r="F239" s="103"/>
      <c r="G239" s="104">
        <f t="shared" si="46"/>
        <v>0</v>
      </c>
      <c r="H239" s="101"/>
      <c r="I239" s="101"/>
      <c r="J239" s="108" t="e">
        <f t="shared" si="47"/>
        <v>#DIV/0!</v>
      </c>
      <c r="K239" s="105"/>
      <c r="L239" s="103">
        <f t="shared" si="48"/>
        <v>0</v>
      </c>
      <c r="M239" s="106" t="s">
        <v>41</v>
      </c>
      <c r="N239" s="104">
        <f t="shared" si="49"/>
        <v>0</v>
      </c>
      <c r="O239" s="107">
        <v>0.12</v>
      </c>
      <c r="P239" s="104">
        <f t="shared" si="50"/>
        <v>0</v>
      </c>
      <c r="Q239" s="104">
        <f t="shared" si="51"/>
        <v>-5</v>
      </c>
      <c r="R239" s="104">
        <f t="shared" si="52"/>
        <v>0</v>
      </c>
      <c r="S239" s="104">
        <f t="shared" si="53"/>
        <v>0</v>
      </c>
      <c r="T239" s="104">
        <f t="shared" si="56"/>
        <v>-5</v>
      </c>
      <c r="U239" s="108" t="e">
        <f t="shared" si="54"/>
        <v>#DIV/0!</v>
      </c>
      <c r="V239" s="108" t="e">
        <f t="shared" si="55"/>
        <v>#DIV/0!</v>
      </c>
    </row>
    <row r="240" spans="2:22" x14ac:dyDescent="0.25">
      <c r="B240" s="101"/>
      <c r="C240" s="101"/>
      <c r="D240" s="101"/>
      <c r="E240" s="102"/>
      <c r="F240" s="103"/>
      <c r="G240" s="104">
        <f t="shared" si="46"/>
        <v>0</v>
      </c>
      <c r="H240" s="101"/>
      <c r="I240" s="101"/>
      <c r="J240" s="108" t="e">
        <f t="shared" si="47"/>
        <v>#DIV/0!</v>
      </c>
      <c r="K240" s="105"/>
      <c r="L240" s="103">
        <f t="shared" si="48"/>
        <v>0</v>
      </c>
      <c r="M240" s="106" t="s">
        <v>41</v>
      </c>
      <c r="N240" s="104">
        <f t="shared" si="49"/>
        <v>0</v>
      </c>
      <c r="O240" s="107">
        <v>0.12</v>
      </c>
      <c r="P240" s="104">
        <f t="shared" si="50"/>
        <v>0</v>
      </c>
      <c r="Q240" s="104">
        <f t="shared" si="51"/>
        <v>-5</v>
      </c>
      <c r="R240" s="104">
        <f t="shared" si="52"/>
        <v>0</v>
      </c>
      <c r="S240" s="104">
        <f t="shared" si="53"/>
        <v>0</v>
      </c>
      <c r="T240" s="104">
        <f t="shared" si="56"/>
        <v>-5</v>
      </c>
      <c r="U240" s="108" t="e">
        <f t="shared" si="54"/>
        <v>#DIV/0!</v>
      </c>
      <c r="V240" s="108" t="e">
        <f t="shared" si="55"/>
        <v>#DIV/0!</v>
      </c>
    </row>
    <row r="241" spans="2:22" x14ac:dyDescent="0.25">
      <c r="B241" s="101"/>
      <c r="C241" s="101"/>
      <c r="D241" s="101"/>
      <c r="E241" s="102"/>
      <c r="F241" s="103"/>
      <c r="G241" s="104">
        <f t="shared" si="46"/>
        <v>0</v>
      </c>
      <c r="H241" s="101"/>
      <c r="I241" s="101"/>
      <c r="J241" s="108" t="e">
        <f t="shared" si="47"/>
        <v>#DIV/0!</v>
      </c>
      <c r="K241" s="105"/>
      <c r="L241" s="103">
        <f t="shared" si="48"/>
        <v>0</v>
      </c>
      <c r="M241" s="106" t="s">
        <v>41</v>
      </c>
      <c r="N241" s="104">
        <f t="shared" si="49"/>
        <v>0</v>
      </c>
      <c r="O241" s="107">
        <v>0.12</v>
      </c>
      <c r="P241" s="104">
        <f t="shared" si="50"/>
        <v>0</v>
      </c>
      <c r="Q241" s="104">
        <f t="shared" si="51"/>
        <v>-5</v>
      </c>
      <c r="R241" s="104">
        <f t="shared" si="52"/>
        <v>0</v>
      </c>
      <c r="S241" s="104">
        <f t="shared" si="53"/>
        <v>0</v>
      </c>
      <c r="T241" s="104">
        <f t="shared" si="56"/>
        <v>-5</v>
      </c>
      <c r="U241" s="108" t="e">
        <f t="shared" si="54"/>
        <v>#DIV/0!</v>
      </c>
      <c r="V241" s="108" t="e">
        <f t="shared" si="55"/>
        <v>#DIV/0!</v>
      </c>
    </row>
    <row r="242" spans="2:22" x14ac:dyDescent="0.25">
      <c r="B242" s="101"/>
      <c r="C242" s="101"/>
      <c r="D242" s="101"/>
      <c r="E242" s="102"/>
      <c r="F242" s="103"/>
      <c r="G242" s="104">
        <f t="shared" si="46"/>
        <v>0</v>
      </c>
      <c r="H242" s="101"/>
      <c r="I242" s="101"/>
      <c r="J242" s="108" t="e">
        <f t="shared" si="47"/>
        <v>#DIV/0!</v>
      </c>
      <c r="K242" s="105"/>
      <c r="L242" s="103">
        <f t="shared" si="48"/>
        <v>0</v>
      </c>
      <c r="M242" s="106" t="s">
        <v>41</v>
      </c>
      <c r="N242" s="104">
        <f t="shared" si="49"/>
        <v>0</v>
      </c>
      <c r="O242" s="107">
        <v>0.12</v>
      </c>
      <c r="P242" s="104">
        <f t="shared" si="50"/>
        <v>0</v>
      </c>
      <c r="Q242" s="104">
        <f t="shared" si="51"/>
        <v>-5</v>
      </c>
      <c r="R242" s="104">
        <f t="shared" si="52"/>
        <v>0</v>
      </c>
      <c r="S242" s="104">
        <f t="shared" si="53"/>
        <v>0</v>
      </c>
      <c r="T242" s="104">
        <f t="shared" si="56"/>
        <v>-5</v>
      </c>
      <c r="U242" s="108" t="e">
        <f t="shared" si="54"/>
        <v>#DIV/0!</v>
      </c>
      <c r="V242" s="108" t="e">
        <f t="shared" si="55"/>
        <v>#DIV/0!</v>
      </c>
    </row>
    <row r="243" spans="2:22" x14ac:dyDescent="0.25">
      <c r="B243" s="101"/>
      <c r="C243" s="101"/>
      <c r="D243" s="101"/>
      <c r="E243" s="102"/>
      <c r="F243" s="103"/>
      <c r="G243" s="104">
        <f t="shared" si="46"/>
        <v>0</v>
      </c>
      <c r="H243" s="101"/>
      <c r="I243" s="101"/>
      <c r="J243" s="108" t="e">
        <f t="shared" si="47"/>
        <v>#DIV/0!</v>
      </c>
      <c r="K243" s="105"/>
      <c r="L243" s="103">
        <f t="shared" si="48"/>
        <v>0</v>
      </c>
      <c r="M243" s="106" t="s">
        <v>41</v>
      </c>
      <c r="N243" s="104">
        <f t="shared" si="49"/>
        <v>0</v>
      </c>
      <c r="O243" s="107">
        <v>0.12</v>
      </c>
      <c r="P243" s="104">
        <f t="shared" si="50"/>
        <v>0</v>
      </c>
      <c r="Q243" s="104">
        <f t="shared" si="51"/>
        <v>-5</v>
      </c>
      <c r="R243" s="104">
        <f t="shared" si="52"/>
        <v>0</v>
      </c>
      <c r="S243" s="104">
        <f t="shared" si="53"/>
        <v>0</v>
      </c>
      <c r="T243" s="104">
        <f t="shared" si="56"/>
        <v>-5</v>
      </c>
      <c r="U243" s="108" t="e">
        <f t="shared" si="54"/>
        <v>#DIV/0!</v>
      </c>
      <c r="V243" s="108" t="e">
        <f t="shared" si="55"/>
        <v>#DIV/0!</v>
      </c>
    </row>
    <row r="244" spans="2:22" x14ac:dyDescent="0.25">
      <c r="B244" s="101"/>
      <c r="C244" s="101"/>
      <c r="D244" s="101"/>
      <c r="E244" s="102"/>
      <c r="F244" s="103"/>
      <c r="G244" s="104">
        <f t="shared" si="46"/>
        <v>0</v>
      </c>
      <c r="H244" s="101"/>
      <c r="I244" s="101"/>
      <c r="J244" s="108" t="e">
        <f t="shared" si="47"/>
        <v>#DIV/0!</v>
      </c>
      <c r="K244" s="105"/>
      <c r="L244" s="103">
        <f t="shared" si="48"/>
        <v>0</v>
      </c>
      <c r="M244" s="106" t="s">
        <v>41</v>
      </c>
      <c r="N244" s="104">
        <f t="shared" si="49"/>
        <v>0</v>
      </c>
      <c r="O244" s="107">
        <v>0.12</v>
      </c>
      <c r="P244" s="104">
        <f t="shared" si="50"/>
        <v>0</v>
      </c>
      <c r="Q244" s="104">
        <f t="shared" si="51"/>
        <v>-5</v>
      </c>
      <c r="R244" s="104">
        <f t="shared" si="52"/>
        <v>0</v>
      </c>
      <c r="S244" s="104">
        <f t="shared" si="53"/>
        <v>0</v>
      </c>
      <c r="T244" s="104">
        <f t="shared" si="56"/>
        <v>-5</v>
      </c>
      <c r="U244" s="108" t="e">
        <f t="shared" si="54"/>
        <v>#DIV/0!</v>
      </c>
      <c r="V244" s="108" t="e">
        <f t="shared" si="55"/>
        <v>#DIV/0!</v>
      </c>
    </row>
    <row r="245" spans="2:22" x14ac:dyDescent="0.25">
      <c r="B245" s="101"/>
      <c r="C245" s="101"/>
      <c r="D245" s="101"/>
      <c r="E245" s="102"/>
      <c r="F245" s="103"/>
      <c r="G245" s="104">
        <f t="shared" si="46"/>
        <v>0</v>
      </c>
      <c r="H245" s="101"/>
      <c r="I245" s="101"/>
      <c r="J245" s="108" t="e">
        <f t="shared" si="47"/>
        <v>#DIV/0!</v>
      </c>
      <c r="K245" s="105"/>
      <c r="L245" s="103">
        <f t="shared" si="48"/>
        <v>0</v>
      </c>
      <c r="M245" s="106" t="s">
        <v>41</v>
      </c>
      <c r="N245" s="104">
        <f t="shared" si="49"/>
        <v>0</v>
      </c>
      <c r="O245" s="107">
        <v>0.12</v>
      </c>
      <c r="P245" s="104">
        <f t="shared" si="50"/>
        <v>0</v>
      </c>
      <c r="Q245" s="104">
        <f t="shared" si="51"/>
        <v>-5</v>
      </c>
      <c r="R245" s="104">
        <f t="shared" si="52"/>
        <v>0</v>
      </c>
      <c r="S245" s="104">
        <f t="shared" si="53"/>
        <v>0</v>
      </c>
      <c r="T245" s="104">
        <f t="shared" si="56"/>
        <v>-5</v>
      </c>
      <c r="U245" s="108" t="e">
        <f t="shared" si="54"/>
        <v>#DIV/0!</v>
      </c>
      <c r="V245" s="108" t="e">
        <f t="shared" si="55"/>
        <v>#DIV/0!</v>
      </c>
    </row>
    <row r="246" spans="2:22" x14ac:dyDescent="0.25">
      <c r="B246" s="101"/>
      <c r="C246" s="101"/>
      <c r="D246" s="101"/>
      <c r="E246" s="102"/>
      <c r="F246" s="103"/>
      <c r="G246" s="104">
        <f t="shared" si="46"/>
        <v>0</v>
      </c>
      <c r="H246" s="101"/>
      <c r="I246" s="101"/>
      <c r="J246" s="108" t="e">
        <f t="shared" si="47"/>
        <v>#DIV/0!</v>
      </c>
      <c r="K246" s="105"/>
      <c r="L246" s="103">
        <f t="shared" si="48"/>
        <v>0</v>
      </c>
      <c r="M246" s="106" t="s">
        <v>41</v>
      </c>
      <c r="N246" s="104">
        <f t="shared" si="49"/>
        <v>0</v>
      </c>
      <c r="O246" s="107">
        <v>0.12</v>
      </c>
      <c r="P246" s="104">
        <f t="shared" si="50"/>
        <v>0</v>
      </c>
      <c r="Q246" s="104">
        <f t="shared" si="51"/>
        <v>-5</v>
      </c>
      <c r="R246" s="104">
        <f t="shared" si="52"/>
        <v>0</v>
      </c>
      <c r="S246" s="104">
        <f t="shared" si="53"/>
        <v>0</v>
      </c>
      <c r="T246" s="104">
        <f t="shared" si="56"/>
        <v>-5</v>
      </c>
      <c r="U246" s="108" t="e">
        <f t="shared" si="54"/>
        <v>#DIV/0!</v>
      </c>
      <c r="V246" s="108" t="e">
        <f t="shared" si="55"/>
        <v>#DIV/0!</v>
      </c>
    </row>
    <row r="247" spans="2:22" x14ac:dyDescent="0.25">
      <c r="B247" s="101"/>
      <c r="C247" s="101"/>
      <c r="D247" s="101"/>
      <c r="E247" s="102"/>
      <c r="F247" s="103"/>
      <c r="G247" s="104">
        <f t="shared" si="46"/>
        <v>0</v>
      </c>
      <c r="H247" s="101"/>
      <c r="I247" s="101"/>
      <c r="J247" s="108" t="e">
        <f t="shared" si="47"/>
        <v>#DIV/0!</v>
      </c>
      <c r="K247" s="105"/>
      <c r="L247" s="103">
        <f t="shared" si="48"/>
        <v>0</v>
      </c>
      <c r="M247" s="106" t="s">
        <v>41</v>
      </c>
      <c r="N247" s="104">
        <f t="shared" si="49"/>
        <v>0</v>
      </c>
      <c r="O247" s="107">
        <v>0.12</v>
      </c>
      <c r="P247" s="104">
        <f t="shared" si="50"/>
        <v>0</v>
      </c>
      <c r="Q247" s="104">
        <f t="shared" si="51"/>
        <v>-5</v>
      </c>
      <c r="R247" s="104">
        <f t="shared" si="52"/>
        <v>0</v>
      </c>
      <c r="S247" s="104">
        <f t="shared" si="53"/>
        <v>0</v>
      </c>
      <c r="T247" s="104">
        <f t="shared" si="56"/>
        <v>-5</v>
      </c>
      <c r="U247" s="108" t="e">
        <f t="shared" si="54"/>
        <v>#DIV/0!</v>
      </c>
      <c r="V247" s="108" t="e">
        <f t="shared" si="55"/>
        <v>#DIV/0!</v>
      </c>
    </row>
    <row r="248" spans="2:22" x14ac:dyDescent="0.25">
      <c r="B248" s="101"/>
      <c r="C248" s="101"/>
      <c r="D248" s="101"/>
      <c r="E248" s="102"/>
      <c r="F248" s="103"/>
      <c r="G248" s="104">
        <f t="shared" si="46"/>
        <v>0</v>
      </c>
      <c r="H248" s="101"/>
      <c r="I248" s="101"/>
      <c r="J248" s="108" t="e">
        <f t="shared" si="47"/>
        <v>#DIV/0!</v>
      </c>
      <c r="K248" s="105"/>
      <c r="L248" s="103">
        <f t="shared" si="48"/>
        <v>0</v>
      </c>
      <c r="M248" s="106" t="s">
        <v>41</v>
      </c>
      <c r="N248" s="104">
        <f t="shared" si="49"/>
        <v>0</v>
      </c>
      <c r="O248" s="107">
        <v>0.12</v>
      </c>
      <c r="P248" s="104">
        <f t="shared" si="50"/>
        <v>0</v>
      </c>
      <c r="Q248" s="104">
        <f t="shared" si="51"/>
        <v>-5</v>
      </c>
      <c r="R248" s="104">
        <f t="shared" si="52"/>
        <v>0</v>
      </c>
      <c r="S248" s="104">
        <f t="shared" si="53"/>
        <v>0</v>
      </c>
      <c r="T248" s="104">
        <f t="shared" si="56"/>
        <v>-5</v>
      </c>
      <c r="U248" s="108" t="e">
        <f t="shared" si="54"/>
        <v>#DIV/0!</v>
      </c>
      <c r="V248" s="108" t="e">
        <f t="shared" si="55"/>
        <v>#DIV/0!</v>
      </c>
    </row>
    <row r="249" spans="2:22" x14ac:dyDescent="0.25">
      <c r="B249" s="101"/>
      <c r="C249" s="101"/>
      <c r="D249" s="101"/>
      <c r="E249" s="102"/>
      <c r="F249" s="103"/>
      <c r="G249" s="104">
        <f t="shared" si="46"/>
        <v>0</v>
      </c>
      <c r="H249" s="101"/>
      <c r="I249" s="101"/>
      <c r="J249" s="108" t="e">
        <f t="shared" si="47"/>
        <v>#DIV/0!</v>
      </c>
      <c r="K249" s="105"/>
      <c r="L249" s="103">
        <f t="shared" si="48"/>
        <v>0</v>
      </c>
      <c r="M249" s="106" t="s">
        <v>41</v>
      </c>
      <c r="N249" s="104">
        <f t="shared" si="49"/>
        <v>0</v>
      </c>
      <c r="O249" s="107">
        <v>0.12</v>
      </c>
      <c r="P249" s="104">
        <f t="shared" si="50"/>
        <v>0</v>
      </c>
      <c r="Q249" s="104">
        <f t="shared" si="51"/>
        <v>-5</v>
      </c>
      <c r="R249" s="104">
        <f t="shared" si="52"/>
        <v>0</v>
      </c>
      <c r="S249" s="104">
        <f t="shared" si="53"/>
        <v>0</v>
      </c>
      <c r="T249" s="104">
        <f t="shared" si="56"/>
        <v>-5</v>
      </c>
      <c r="U249" s="108" t="e">
        <f t="shared" si="54"/>
        <v>#DIV/0!</v>
      </c>
      <c r="V249" s="108" t="e">
        <f t="shared" si="55"/>
        <v>#DIV/0!</v>
      </c>
    </row>
    <row r="250" spans="2:22" x14ac:dyDescent="0.25">
      <c r="B250" s="101"/>
      <c r="C250" s="101"/>
      <c r="D250" s="101"/>
      <c r="E250" s="102"/>
      <c r="F250" s="103"/>
      <c r="G250" s="104">
        <f t="shared" si="46"/>
        <v>0</v>
      </c>
      <c r="H250" s="101"/>
      <c r="I250" s="101"/>
      <c r="J250" s="108" t="e">
        <f t="shared" si="47"/>
        <v>#DIV/0!</v>
      </c>
      <c r="K250" s="105"/>
      <c r="L250" s="103">
        <f t="shared" si="48"/>
        <v>0</v>
      </c>
      <c r="M250" s="106" t="s">
        <v>41</v>
      </c>
      <c r="N250" s="104">
        <f t="shared" si="49"/>
        <v>0</v>
      </c>
      <c r="O250" s="107">
        <v>0.12</v>
      </c>
      <c r="P250" s="104">
        <f t="shared" si="50"/>
        <v>0</v>
      </c>
      <c r="Q250" s="104">
        <f t="shared" si="51"/>
        <v>-5</v>
      </c>
      <c r="R250" s="104">
        <f t="shared" si="52"/>
        <v>0</v>
      </c>
      <c r="S250" s="104">
        <f t="shared" si="53"/>
        <v>0</v>
      </c>
      <c r="T250" s="104">
        <f t="shared" si="56"/>
        <v>-5</v>
      </c>
      <c r="U250" s="108" t="e">
        <f t="shared" si="54"/>
        <v>#DIV/0!</v>
      </c>
      <c r="V250" s="108" t="e">
        <f t="shared" si="55"/>
        <v>#DIV/0!</v>
      </c>
    </row>
    <row r="251" spans="2:22" x14ac:dyDescent="0.25">
      <c r="B251" s="101"/>
      <c r="C251" s="101"/>
      <c r="D251" s="101"/>
      <c r="E251" s="102"/>
      <c r="F251" s="103"/>
      <c r="G251" s="104">
        <f t="shared" si="46"/>
        <v>0</v>
      </c>
      <c r="H251" s="101"/>
      <c r="I251" s="101"/>
      <c r="J251" s="108" t="e">
        <f t="shared" si="47"/>
        <v>#DIV/0!</v>
      </c>
      <c r="K251" s="105"/>
      <c r="L251" s="103">
        <f t="shared" si="48"/>
        <v>0</v>
      </c>
      <c r="M251" s="106" t="s">
        <v>41</v>
      </c>
      <c r="N251" s="104">
        <f t="shared" si="49"/>
        <v>0</v>
      </c>
      <c r="O251" s="107">
        <v>0.12</v>
      </c>
      <c r="P251" s="104">
        <f t="shared" si="50"/>
        <v>0</v>
      </c>
      <c r="Q251" s="104">
        <f t="shared" si="51"/>
        <v>-5</v>
      </c>
      <c r="R251" s="104">
        <f t="shared" si="52"/>
        <v>0</v>
      </c>
      <c r="S251" s="104">
        <f t="shared" si="53"/>
        <v>0</v>
      </c>
      <c r="T251" s="104">
        <f t="shared" si="56"/>
        <v>-5</v>
      </c>
      <c r="U251" s="108" t="e">
        <f t="shared" si="54"/>
        <v>#DIV/0!</v>
      </c>
      <c r="V251" s="108" t="e">
        <f t="shared" si="55"/>
        <v>#DIV/0!</v>
      </c>
    </row>
    <row r="252" spans="2:22" x14ac:dyDescent="0.25">
      <c r="B252" s="101"/>
      <c r="C252" s="101"/>
      <c r="D252" s="101"/>
      <c r="E252" s="102"/>
      <c r="F252" s="103"/>
      <c r="G252" s="104">
        <f t="shared" si="46"/>
        <v>0</v>
      </c>
      <c r="H252" s="101"/>
      <c r="I252" s="101"/>
      <c r="J252" s="108" t="e">
        <f t="shared" si="47"/>
        <v>#DIV/0!</v>
      </c>
      <c r="K252" s="105"/>
      <c r="L252" s="103">
        <f t="shared" si="48"/>
        <v>0</v>
      </c>
      <c r="M252" s="106" t="s">
        <v>41</v>
      </c>
      <c r="N252" s="104">
        <f t="shared" si="49"/>
        <v>0</v>
      </c>
      <c r="O252" s="107">
        <v>0.12</v>
      </c>
      <c r="P252" s="104">
        <f t="shared" si="50"/>
        <v>0</v>
      </c>
      <c r="Q252" s="104">
        <f t="shared" si="51"/>
        <v>-5</v>
      </c>
      <c r="R252" s="104">
        <f t="shared" si="52"/>
        <v>0</v>
      </c>
      <c r="S252" s="104">
        <f t="shared" si="53"/>
        <v>0</v>
      </c>
      <c r="T252" s="104">
        <f t="shared" si="56"/>
        <v>-5</v>
      </c>
      <c r="U252" s="108" t="e">
        <f t="shared" si="54"/>
        <v>#DIV/0!</v>
      </c>
      <c r="V252" s="108" t="e">
        <f t="shared" si="55"/>
        <v>#DIV/0!</v>
      </c>
    </row>
    <row r="253" spans="2:22" x14ac:dyDescent="0.25">
      <c r="B253" s="101"/>
      <c r="C253" s="101"/>
      <c r="D253" s="101"/>
      <c r="E253" s="102"/>
      <c r="F253" s="103"/>
      <c r="G253" s="104">
        <f t="shared" si="46"/>
        <v>0</v>
      </c>
      <c r="H253" s="101"/>
      <c r="I253" s="101"/>
      <c r="J253" s="108" t="e">
        <f t="shared" si="47"/>
        <v>#DIV/0!</v>
      </c>
      <c r="K253" s="105"/>
      <c r="L253" s="103">
        <f t="shared" si="48"/>
        <v>0</v>
      </c>
      <c r="M253" s="106" t="s">
        <v>41</v>
      </c>
      <c r="N253" s="104">
        <f t="shared" si="49"/>
        <v>0</v>
      </c>
      <c r="O253" s="107">
        <v>0.12</v>
      </c>
      <c r="P253" s="104">
        <f t="shared" si="50"/>
        <v>0</v>
      </c>
      <c r="Q253" s="104">
        <f t="shared" si="51"/>
        <v>-5</v>
      </c>
      <c r="R253" s="104">
        <f t="shared" si="52"/>
        <v>0</v>
      </c>
      <c r="S253" s="104">
        <f t="shared" si="53"/>
        <v>0</v>
      </c>
      <c r="T253" s="104">
        <f t="shared" si="56"/>
        <v>-5</v>
      </c>
      <c r="U253" s="108" t="e">
        <f t="shared" si="54"/>
        <v>#DIV/0!</v>
      </c>
      <c r="V253" s="108" t="e">
        <f t="shared" si="55"/>
        <v>#DIV/0!</v>
      </c>
    </row>
    <row r="254" spans="2:22" x14ac:dyDescent="0.25">
      <c r="B254" s="101"/>
      <c r="C254" s="101"/>
      <c r="D254" s="101"/>
      <c r="E254" s="102"/>
      <c r="F254" s="103"/>
      <c r="G254" s="104">
        <f t="shared" si="46"/>
        <v>0</v>
      </c>
      <c r="H254" s="101"/>
      <c r="I254" s="101"/>
      <c r="J254" s="108" t="e">
        <f t="shared" si="47"/>
        <v>#DIV/0!</v>
      </c>
      <c r="K254" s="105"/>
      <c r="L254" s="103">
        <f t="shared" si="48"/>
        <v>0</v>
      </c>
      <c r="M254" s="106" t="s">
        <v>41</v>
      </c>
      <c r="N254" s="104">
        <f t="shared" si="49"/>
        <v>0</v>
      </c>
      <c r="O254" s="107">
        <v>0.12</v>
      </c>
      <c r="P254" s="104">
        <f t="shared" si="50"/>
        <v>0</v>
      </c>
      <c r="Q254" s="104">
        <f t="shared" si="51"/>
        <v>-5</v>
      </c>
      <c r="R254" s="104">
        <f t="shared" si="52"/>
        <v>0</v>
      </c>
      <c r="S254" s="104">
        <f t="shared" si="53"/>
        <v>0</v>
      </c>
      <c r="T254" s="104">
        <f t="shared" si="56"/>
        <v>-5</v>
      </c>
      <c r="U254" s="108" t="e">
        <f t="shared" si="54"/>
        <v>#DIV/0!</v>
      </c>
      <c r="V254" s="108" t="e">
        <f t="shared" si="55"/>
        <v>#DIV/0!</v>
      </c>
    </row>
    <row r="255" spans="2:22" x14ac:dyDescent="0.25">
      <c r="B255" s="101"/>
      <c r="C255" s="101"/>
      <c r="D255" s="101"/>
      <c r="E255" s="102"/>
      <c r="F255" s="103"/>
      <c r="G255" s="104">
        <f t="shared" si="46"/>
        <v>0</v>
      </c>
      <c r="H255" s="101"/>
      <c r="I255" s="101"/>
      <c r="J255" s="108" t="e">
        <f t="shared" si="47"/>
        <v>#DIV/0!</v>
      </c>
      <c r="K255" s="105"/>
      <c r="L255" s="103">
        <f t="shared" si="48"/>
        <v>0</v>
      </c>
      <c r="M255" s="106" t="s">
        <v>41</v>
      </c>
      <c r="N255" s="104">
        <f t="shared" si="49"/>
        <v>0</v>
      </c>
      <c r="O255" s="107">
        <v>0.12</v>
      </c>
      <c r="P255" s="104">
        <f t="shared" si="50"/>
        <v>0</v>
      </c>
      <c r="Q255" s="104">
        <f t="shared" si="51"/>
        <v>-5</v>
      </c>
      <c r="R255" s="104">
        <f t="shared" si="52"/>
        <v>0</v>
      </c>
      <c r="S255" s="104">
        <f t="shared" si="53"/>
        <v>0</v>
      </c>
      <c r="T255" s="104">
        <f t="shared" si="56"/>
        <v>-5</v>
      </c>
      <c r="U255" s="108" t="e">
        <f t="shared" si="54"/>
        <v>#DIV/0!</v>
      </c>
      <c r="V255" s="108" t="e">
        <f t="shared" si="55"/>
        <v>#DIV/0!</v>
      </c>
    </row>
    <row r="256" spans="2:22" x14ac:dyDescent="0.25">
      <c r="B256" s="101"/>
      <c r="C256" s="101"/>
      <c r="D256" s="101"/>
      <c r="E256" s="102"/>
      <c r="F256" s="103"/>
      <c r="G256" s="104">
        <f t="shared" si="46"/>
        <v>0</v>
      </c>
      <c r="H256" s="101"/>
      <c r="I256" s="101"/>
      <c r="J256" s="108" t="e">
        <f t="shared" si="47"/>
        <v>#DIV/0!</v>
      </c>
      <c r="K256" s="105"/>
      <c r="L256" s="103">
        <f t="shared" si="48"/>
        <v>0</v>
      </c>
      <c r="M256" s="106" t="s">
        <v>41</v>
      </c>
      <c r="N256" s="104">
        <f t="shared" si="49"/>
        <v>0</v>
      </c>
      <c r="O256" s="107">
        <v>0.12</v>
      </c>
      <c r="P256" s="104">
        <f t="shared" si="50"/>
        <v>0</v>
      </c>
      <c r="Q256" s="104">
        <f t="shared" si="51"/>
        <v>-5</v>
      </c>
      <c r="R256" s="104">
        <f t="shared" si="52"/>
        <v>0</v>
      </c>
      <c r="S256" s="104">
        <f t="shared" si="53"/>
        <v>0</v>
      </c>
      <c r="T256" s="104">
        <f t="shared" si="56"/>
        <v>-5</v>
      </c>
      <c r="U256" s="108" t="e">
        <f t="shared" si="54"/>
        <v>#DIV/0!</v>
      </c>
      <c r="V256" s="108" t="e">
        <f t="shared" si="55"/>
        <v>#DIV/0!</v>
      </c>
    </row>
    <row r="257" spans="2:22" x14ac:dyDescent="0.25">
      <c r="B257" s="101"/>
      <c r="C257" s="101"/>
      <c r="D257" s="101"/>
      <c r="E257" s="102"/>
      <c r="F257" s="103"/>
      <c r="G257" s="104">
        <f t="shared" si="46"/>
        <v>0</v>
      </c>
      <c r="H257" s="101"/>
      <c r="I257" s="101"/>
      <c r="J257" s="108" t="e">
        <f t="shared" si="47"/>
        <v>#DIV/0!</v>
      </c>
      <c r="K257" s="105"/>
      <c r="L257" s="103">
        <f t="shared" si="48"/>
        <v>0</v>
      </c>
      <c r="M257" s="106" t="s">
        <v>41</v>
      </c>
      <c r="N257" s="104">
        <f t="shared" si="49"/>
        <v>0</v>
      </c>
      <c r="O257" s="107">
        <v>0.12</v>
      </c>
      <c r="P257" s="104">
        <f t="shared" si="50"/>
        <v>0</v>
      </c>
      <c r="Q257" s="104">
        <f t="shared" si="51"/>
        <v>-5</v>
      </c>
      <c r="R257" s="104">
        <f t="shared" si="52"/>
        <v>0</v>
      </c>
      <c r="S257" s="104">
        <f t="shared" si="53"/>
        <v>0</v>
      </c>
      <c r="T257" s="104">
        <f t="shared" si="56"/>
        <v>-5</v>
      </c>
      <c r="U257" s="108" t="e">
        <f t="shared" si="54"/>
        <v>#DIV/0!</v>
      </c>
      <c r="V257" s="108" t="e">
        <f t="shared" si="55"/>
        <v>#DIV/0!</v>
      </c>
    </row>
    <row r="258" spans="2:22" x14ac:dyDescent="0.25">
      <c r="B258" s="101"/>
      <c r="C258" s="101"/>
      <c r="D258" s="101"/>
      <c r="E258" s="102"/>
      <c r="F258" s="103"/>
      <c r="G258" s="104">
        <f t="shared" si="46"/>
        <v>0</v>
      </c>
      <c r="H258" s="101"/>
      <c r="I258" s="101"/>
      <c r="J258" s="108" t="e">
        <f t="shared" si="47"/>
        <v>#DIV/0!</v>
      </c>
      <c r="K258" s="105"/>
      <c r="L258" s="103">
        <f t="shared" si="48"/>
        <v>0</v>
      </c>
      <c r="M258" s="106" t="s">
        <v>41</v>
      </c>
      <c r="N258" s="104">
        <f t="shared" si="49"/>
        <v>0</v>
      </c>
      <c r="O258" s="107">
        <v>0.12</v>
      </c>
      <c r="P258" s="104">
        <f t="shared" si="50"/>
        <v>0</v>
      </c>
      <c r="Q258" s="104">
        <f t="shared" si="51"/>
        <v>-5</v>
      </c>
      <c r="R258" s="104">
        <f t="shared" si="52"/>
        <v>0</v>
      </c>
      <c r="S258" s="104">
        <f t="shared" si="53"/>
        <v>0</v>
      </c>
      <c r="T258" s="104">
        <f t="shared" si="56"/>
        <v>-5</v>
      </c>
      <c r="U258" s="108" t="e">
        <f t="shared" si="54"/>
        <v>#DIV/0!</v>
      </c>
      <c r="V258" s="108" t="e">
        <f t="shared" si="55"/>
        <v>#DIV/0!</v>
      </c>
    </row>
    <row r="259" spans="2:22" x14ac:dyDescent="0.25">
      <c r="B259" s="101"/>
      <c r="C259" s="101"/>
      <c r="D259" s="101"/>
      <c r="E259" s="102"/>
      <c r="F259" s="103"/>
      <c r="G259" s="104">
        <f t="shared" si="46"/>
        <v>0</v>
      </c>
      <c r="H259" s="101"/>
      <c r="I259" s="101"/>
      <c r="J259" s="108" t="e">
        <f t="shared" si="47"/>
        <v>#DIV/0!</v>
      </c>
      <c r="K259" s="105"/>
      <c r="L259" s="103">
        <f t="shared" si="48"/>
        <v>0</v>
      </c>
      <c r="M259" s="106" t="s">
        <v>41</v>
      </c>
      <c r="N259" s="104">
        <f t="shared" si="49"/>
        <v>0</v>
      </c>
      <c r="O259" s="107">
        <v>0.12</v>
      </c>
      <c r="P259" s="104">
        <f t="shared" si="50"/>
        <v>0</v>
      </c>
      <c r="Q259" s="104">
        <f t="shared" si="51"/>
        <v>-5</v>
      </c>
      <c r="R259" s="104">
        <f t="shared" si="52"/>
        <v>0</v>
      </c>
      <c r="S259" s="104">
        <f t="shared" si="53"/>
        <v>0</v>
      </c>
      <c r="T259" s="104">
        <f t="shared" si="56"/>
        <v>-5</v>
      </c>
      <c r="U259" s="108" t="e">
        <f t="shared" si="54"/>
        <v>#DIV/0!</v>
      </c>
      <c r="V259" s="108" t="e">
        <f t="shared" si="55"/>
        <v>#DIV/0!</v>
      </c>
    </row>
    <row r="260" spans="2:22" x14ac:dyDescent="0.25">
      <c r="B260" s="101"/>
      <c r="C260" s="101"/>
      <c r="D260" s="101"/>
      <c r="E260" s="102"/>
      <c r="F260" s="103"/>
      <c r="G260" s="104">
        <f t="shared" si="46"/>
        <v>0</v>
      </c>
      <c r="H260" s="101"/>
      <c r="I260" s="101"/>
      <c r="J260" s="108" t="e">
        <f t="shared" si="47"/>
        <v>#DIV/0!</v>
      </c>
      <c r="K260" s="105"/>
      <c r="L260" s="103">
        <f t="shared" si="48"/>
        <v>0</v>
      </c>
      <c r="M260" s="106" t="s">
        <v>41</v>
      </c>
      <c r="N260" s="104">
        <f t="shared" si="49"/>
        <v>0</v>
      </c>
      <c r="O260" s="107">
        <v>0.12</v>
      </c>
      <c r="P260" s="104">
        <f t="shared" si="50"/>
        <v>0</v>
      </c>
      <c r="Q260" s="104">
        <f t="shared" si="51"/>
        <v>-5</v>
      </c>
      <c r="R260" s="104">
        <f t="shared" si="52"/>
        <v>0</v>
      </c>
      <c r="S260" s="104">
        <f t="shared" si="53"/>
        <v>0</v>
      </c>
      <c r="T260" s="104">
        <f t="shared" si="56"/>
        <v>-5</v>
      </c>
      <c r="U260" s="108" t="e">
        <f t="shared" si="54"/>
        <v>#DIV/0!</v>
      </c>
      <c r="V260" s="108" t="e">
        <f t="shared" si="55"/>
        <v>#DIV/0!</v>
      </c>
    </row>
    <row r="261" spans="2:22" x14ac:dyDescent="0.25">
      <c r="B261" s="101"/>
      <c r="C261" s="101"/>
      <c r="D261" s="101"/>
      <c r="E261" s="102"/>
      <c r="F261" s="103"/>
      <c r="G261" s="104">
        <f t="shared" ref="G261:G280" si="57">D261*F261</f>
        <v>0</v>
      </c>
      <c r="H261" s="101"/>
      <c r="I261" s="101"/>
      <c r="J261" s="108" t="e">
        <f t="shared" ref="J261:J280" si="58">(L261/I261)-1</f>
        <v>#DIV/0!</v>
      </c>
      <c r="K261" s="105"/>
      <c r="L261" s="103">
        <f t="shared" ref="L261:L280" si="59">K261*(1-$L$2)</f>
        <v>0</v>
      </c>
      <c r="M261" s="106" t="s">
        <v>41</v>
      </c>
      <c r="N261" s="104">
        <f t="shared" ref="N261:N280" si="60">F261</f>
        <v>0</v>
      </c>
      <c r="O261" s="107">
        <v>0.12</v>
      </c>
      <c r="P261" s="104">
        <f t="shared" ref="P261:P280" si="61">(L261*O261)*-1</f>
        <v>0</v>
      </c>
      <c r="Q261" s="104">
        <f t="shared" ref="Q261:Q280" si="62">IF(M261="Sim",0,IF(K261&gt;=79,0,-5))</f>
        <v>-5</v>
      </c>
      <c r="R261" s="104">
        <f t="shared" ref="R261:R280" si="63">IF(L261&gt;=79,$R$2,0)</f>
        <v>0</v>
      </c>
      <c r="S261" s="104">
        <f t="shared" ref="S261:S280" si="64">(L261*$S$2)*-1</f>
        <v>0</v>
      </c>
      <c r="T261" s="104">
        <f t="shared" si="56"/>
        <v>-5</v>
      </c>
      <c r="U261" s="108" t="e">
        <f t="shared" ref="U261:U280" si="65">T261/K261</f>
        <v>#DIV/0!</v>
      </c>
      <c r="V261" s="108" t="e">
        <f t="shared" ref="V261:V280" si="66">(T261/N261)*-1</f>
        <v>#DIV/0!</v>
      </c>
    </row>
    <row r="262" spans="2:22" x14ac:dyDescent="0.25">
      <c r="B262" s="101"/>
      <c r="C262" s="101"/>
      <c r="D262" s="101"/>
      <c r="E262" s="102"/>
      <c r="F262" s="103"/>
      <c r="G262" s="104">
        <f t="shared" si="57"/>
        <v>0</v>
      </c>
      <c r="H262" s="101"/>
      <c r="I262" s="101"/>
      <c r="J262" s="108" t="e">
        <f t="shared" si="58"/>
        <v>#DIV/0!</v>
      </c>
      <c r="K262" s="105"/>
      <c r="L262" s="103">
        <f t="shared" si="59"/>
        <v>0</v>
      </c>
      <c r="M262" s="106" t="s">
        <v>41</v>
      </c>
      <c r="N262" s="104">
        <f t="shared" si="60"/>
        <v>0</v>
      </c>
      <c r="O262" s="107">
        <v>0.12</v>
      </c>
      <c r="P262" s="104">
        <f t="shared" si="61"/>
        <v>0</v>
      </c>
      <c r="Q262" s="104">
        <f t="shared" si="62"/>
        <v>-5</v>
      </c>
      <c r="R262" s="104">
        <f t="shared" si="63"/>
        <v>0</v>
      </c>
      <c r="S262" s="104">
        <f t="shared" si="64"/>
        <v>0</v>
      </c>
      <c r="T262" s="104">
        <f t="shared" si="56"/>
        <v>-5</v>
      </c>
      <c r="U262" s="108" t="e">
        <f t="shared" si="65"/>
        <v>#DIV/0!</v>
      </c>
      <c r="V262" s="108" t="e">
        <f t="shared" si="66"/>
        <v>#DIV/0!</v>
      </c>
    </row>
    <row r="263" spans="2:22" x14ac:dyDescent="0.25">
      <c r="B263" s="101"/>
      <c r="C263" s="101"/>
      <c r="D263" s="101"/>
      <c r="E263" s="102"/>
      <c r="F263" s="103"/>
      <c r="G263" s="104">
        <f t="shared" si="57"/>
        <v>0</v>
      </c>
      <c r="H263" s="101"/>
      <c r="I263" s="101"/>
      <c r="J263" s="108" t="e">
        <f t="shared" si="58"/>
        <v>#DIV/0!</v>
      </c>
      <c r="K263" s="105"/>
      <c r="L263" s="103">
        <f t="shared" si="59"/>
        <v>0</v>
      </c>
      <c r="M263" s="106" t="s">
        <v>41</v>
      </c>
      <c r="N263" s="104">
        <f t="shared" si="60"/>
        <v>0</v>
      </c>
      <c r="O263" s="107">
        <v>0.12</v>
      </c>
      <c r="P263" s="104">
        <f t="shared" si="61"/>
        <v>0</v>
      </c>
      <c r="Q263" s="104">
        <f t="shared" si="62"/>
        <v>-5</v>
      </c>
      <c r="R263" s="104">
        <f t="shared" si="63"/>
        <v>0</v>
      </c>
      <c r="S263" s="104">
        <f t="shared" si="64"/>
        <v>0</v>
      </c>
      <c r="T263" s="104">
        <f t="shared" si="56"/>
        <v>-5</v>
      </c>
      <c r="U263" s="108" t="e">
        <f t="shared" si="65"/>
        <v>#DIV/0!</v>
      </c>
      <c r="V263" s="108" t="e">
        <f t="shared" si="66"/>
        <v>#DIV/0!</v>
      </c>
    </row>
    <row r="264" spans="2:22" x14ac:dyDescent="0.25">
      <c r="B264" s="101"/>
      <c r="C264" s="101"/>
      <c r="D264" s="101"/>
      <c r="E264" s="102"/>
      <c r="F264" s="103"/>
      <c r="G264" s="104">
        <f t="shared" si="57"/>
        <v>0</v>
      </c>
      <c r="H264" s="101"/>
      <c r="I264" s="101"/>
      <c r="J264" s="108" t="e">
        <f t="shared" si="58"/>
        <v>#DIV/0!</v>
      </c>
      <c r="K264" s="105"/>
      <c r="L264" s="103">
        <f t="shared" si="59"/>
        <v>0</v>
      </c>
      <c r="M264" s="106" t="s">
        <v>41</v>
      </c>
      <c r="N264" s="104">
        <f t="shared" si="60"/>
        <v>0</v>
      </c>
      <c r="O264" s="107">
        <v>0.12</v>
      </c>
      <c r="P264" s="104">
        <f t="shared" si="61"/>
        <v>0</v>
      </c>
      <c r="Q264" s="104">
        <f t="shared" si="62"/>
        <v>-5</v>
      </c>
      <c r="R264" s="104">
        <f t="shared" si="63"/>
        <v>0</v>
      </c>
      <c r="S264" s="104">
        <f t="shared" si="64"/>
        <v>0</v>
      </c>
      <c r="T264" s="104">
        <f t="shared" si="56"/>
        <v>-5</v>
      </c>
      <c r="U264" s="108" t="e">
        <f t="shared" si="65"/>
        <v>#DIV/0!</v>
      </c>
      <c r="V264" s="108" t="e">
        <f t="shared" si="66"/>
        <v>#DIV/0!</v>
      </c>
    </row>
    <row r="265" spans="2:22" x14ac:dyDescent="0.25">
      <c r="B265" s="101"/>
      <c r="C265" s="101"/>
      <c r="D265" s="101"/>
      <c r="E265" s="102"/>
      <c r="F265" s="103"/>
      <c r="G265" s="104">
        <f t="shared" si="57"/>
        <v>0</v>
      </c>
      <c r="H265" s="101"/>
      <c r="I265" s="101"/>
      <c r="J265" s="108" t="e">
        <f t="shared" si="58"/>
        <v>#DIV/0!</v>
      </c>
      <c r="K265" s="105"/>
      <c r="L265" s="103">
        <f t="shared" si="59"/>
        <v>0</v>
      </c>
      <c r="M265" s="106" t="s">
        <v>41</v>
      </c>
      <c r="N265" s="104">
        <f t="shared" si="60"/>
        <v>0</v>
      </c>
      <c r="O265" s="107">
        <v>0.12</v>
      </c>
      <c r="P265" s="104">
        <f t="shared" si="61"/>
        <v>0</v>
      </c>
      <c r="Q265" s="104">
        <f t="shared" si="62"/>
        <v>-5</v>
      </c>
      <c r="R265" s="104">
        <f t="shared" si="63"/>
        <v>0</v>
      </c>
      <c r="S265" s="104">
        <f t="shared" si="64"/>
        <v>0</v>
      </c>
      <c r="T265" s="104">
        <f t="shared" si="56"/>
        <v>-5</v>
      </c>
      <c r="U265" s="108" t="e">
        <f t="shared" si="65"/>
        <v>#DIV/0!</v>
      </c>
      <c r="V265" s="108" t="e">
        <f t="shared" si="66"/>
        <v>#DIV/0!</v>
      </c>
    </row>
    <row r="266" spans="2:22" x14ac:dyDescent="0.25">
      <c r="B266" s="101"/>
      <c r="C266" s="101"/>
      <c r="D266" s="101"/>
      <c r="E266" s="102"/>
      <c r="F266" s="103"/>
      <c r="G266" s="104">
        <f t="shared" si="57"/>
        <v>0</v>
      </c>
      <c r="H266" s="101"/>
      <c r="I266" s="101"/>
      <c r="J266" s="108" t="e">
        <f t="shared" si="58"/>
        <v>#DIV/0!</v>
      </c>
      <c r="K266" s="105"/>
      <c r="L266" s="103">
        <f t="shared" si="59"/>
        <v>0</v>
      </c>
      <c r="M266" s="106" t="s">
        <v>41</v>
      </c>
      <c r="N266" s="104">
        <f t="shared" si="60"/>
        <v>0</v>
      </c>
      <c r="O266" s="107">
        <v>0.12</v>
      </c>
      <c r="P266" s="104">
        <f t="shared" si="61"/>
        <v>0</v>
      </c>
      <c r="Q266" s="104">
        <f t="shared" si="62"/>
        <v>-5</v>
      </c>
      <c r="R266" s="104">
        <f t="shared" si="63"/>
        <v>0</v>
      </c>
      <c r="S266" s="104">
        <f t="shared" si="64"/>
        <v>0</v>
      </c>
      <c r="T266" s="104">
        <f t="shared" si="56"/>
        <v>-5</v>
      </c>
      <c r="U266" s="108" t="e">
        <f t="shared" si="65"/>
        <v>#DIV/0!</v>
      </c>
      <c r="V266" s="108" t="e">
        <f t="shared" si="66"/>
        <v>#DIV/0!</v>
      </c>
    </row>
    <row r="267" spans="2:22" x14ac:dyDescent="0.25">
      <c r="B267" s="101"/>
      <c r="C267" s="101"/>
      <c r="D267" s="101"/>
      <c r="E267" s="102"/>
      <c r="F267" s="103"/>
      <c r="G267" s="104">
        <f t="shared" si="57"/>
        <v>0</v>
      </c>
      <c r="H267" s="101"/>
      <c r="I267" s="101"/>
      <c r="J267" s="108" t="e">
        <f t="shared" si="58"/>
        <v>#DIV/0!</v>
      </c>
      <c r="K267" s="105"/>
      <c r="L267" s="103">
        <f t="shared" si="59"/>
        <v>0</v>
      </c>
      <c r="M267" s="106" t="s">
        <v>41</v>
      </c>
      <c r="N267" s="104">
        <f t="shared" si="60"/>
        <v>0</v>
      </c>
      <c r="O267" s="107">
        <v>0.12</v>
      </c>
      <c r="P267" s="104">
        <f t="shared" si="61"/>
        <v>0</v>
      </c>
      <c r="Q267" s="104">
        <f t="shared" si="62"/>
        <v>-5</v>
      </c>
      <c r="R267" s="104">
        <f t="shared" si="63"/>
        <v>0</v>
      </c>
      <c r="S267" s="104">
        <f t="shared" si="64"/>
        <v>0</v>
      </c>
      <c r="T267" s="104">
        <f t="shared" ref="T267:T280" si="67">L267+N267+P267+Q267+R267+S267</f>
        <v>-5</v>
      </c>
      <c r="U267" s="108" t="e">
        <f t="shared" si="65"/>
        <v>#DIV/0!</v>
      </c>
      <c r="V267" s="108" t="e">
        <f t="shared" si="66"/>
        <v>#DIV/0!</v>
      </c>
    </row>
    <row r="268" spans="2:22" x14ac:dyDescent="0.25">
      <c r="B268" s="101"/>
      <c r="C268" s="101"/>
      <c r="D268" s="101"/>
      <c r="E268" s="102"/>
      <c r="F268" s="103"/>
      <c r="G268" s="104">
        <f t="shared" si="57"/>
        <v>0</v>
      </c>
      <c r="H268" s="101"/>
      <c r="I268" s="101"/>
      <c r="J268" s="108" t="e">
        <f t="shared" si="58"/>
        <v>#DIV/0!</v>
      </c>
      <c r="K268" s="105"/>
      <c r="L268" s="103">
        <f t="shared" si="59"/>
        <v>0</v>
      </c>
      <c r="M268" s="106" t="s">
        <v>41</v>
      </c>
      <c r="N268" s="104">
        <f t="shared" si="60"/>
        <v>0</v>
      </c>
      <c r="O268" s="107">
        <v>0.12</v>
      </c>
      <c r="P268" s="104">
        <f t="shared" si="61"/>
        <v>0</v>
      </c>
      <c r="Q268" s="104">
        <f t="shared" si="62"/>
        <v>-5</v>
      </c>
      <c r="R268" s="104">
        <f t="shared" si="63"/>
        <v>0</v>
      </c>
      <c r="S268" s="104">
        <f t="shared" si="64"/>
        <v>0</v>
      </c>
      <c r="T268" s="104">
        <f t="shared" si="67"/>
        <v>-5</v>
      </c>
      <c r="U268" s="108" t="e">
        <f t="shared" si="65"/>
        <v>#DIV/0!</v>
      </c>
      <c r="V268" s="108" t="e">
        <f t="shared" si="66"/>
        <v>#DIV/0!</v>
      </c>
    </row>
    <row r="269" spans="2:22" x14ac:dyDescent="0.25">
      <c r="B269" s="101"/>
      <c r="C269" s="101"/>
      <c r="D269" s="101"/>
      <c r="E269" s="102"/>
      <c r="F269" s="103"/>
      <c r="G269" s="104">
        <f t="shared" si="57"/>
        <v>0</v>
      </c>
      <c r="H269" s="101"/>
      <c r="I269" s="101"/>
      <c r="J269" s="108" t="e">
        <f t="shared" si="58"/>
        <v>#DIV/0!</v>
      </c>
      <c r="K269" s="105"/>
      <c r="L269" s="103">
        <f t="shared" si="59"/>
        <v>0</v>
      </c>
      <c r="M269" s="106" t="s">
        <v>41</v>
      </c>
      <c r="N269" s="104">
        <f t="shared" si="60"/>
        <v>0</v>
      </c>
      <c r="O269" s="107">
        <v>0.12</v>
      </c>
      <c r="P269" s="104">
        <f t="shared" si="61"/>
        <v>0</v>
      </c>
      <c r="Q269" s="104">
        <f t="shared" si="62"/>
        <v>-5</v>
      </c>
      <c r="R269" s="104">
        <f t="shared" si="63"/>
        <v>0</v>
      </c>
      <c r="S269" s="104">
        <f t="shared" si="64"/>
        <v>0</v>
      </c>
      <c r="T269" s="104">
        <f t="shared" si="67"/>
        <v>-5</v>
      </c>
      <c r="U269" s="108" t="e">
        <f t="shared" si="65"/>
        <v>#DIV/0!</v>
      </c>
      <c r="V269" s="108" t="e">
        <f t="shared" si="66"/>
        <v>#DIV/0!</v>
      </c>
    </row>
    <row r="270" spans="2:22" x14ac:dyDescent="0.25">
      <c r="B270" s="101"/>
      <c r="C270" s="101"/>
      <c r="D270" s="101"/>
      <c r="E270" s="102"/>
      <c r="F270" s="103"/>
      <c r="G270" s="104">
        <f t="shared" si="57"/>
        <v>0</v>
      </c>
      <c r="H270" s="101"/>
      <c r="I270" s="101"/>
      <c r="J270" s="108" t="e">
        <f t="shared" si="58"/>
        <v>#DIV/0!</v>
      </c>
      <c r="K270" s="105"/>
      <c r="L270" s="103">
        <f t="shared" si="59"/>
        <v>0</v>
      </c>
      <c r="M270" s="106" t="s">
        <v>41</v>
      </c>
      <c r="N270" s="104">
        <f t="shared" si="60"/>
        <v>0</v>
      </c>
      <c r="O270" s="107">
        <v>0.12</v>
      </c>
      <c r="P270" s="104">
        <f t="shared" si="61"/>
        <v>0</v>
      </c>
      <c r="Q270" s="104">
        <f t="shared" si="62"/>
        <v>-5</v>
      </c>
      <c r="R270" s="104">
        <f t="shared" si="63"/>
        <v>0</v>
      </c>
      <c r="S270" s="104">
        <f t="shared" si="64"/>
        <v>0</v>
      </c>
      <c r="T270" s="104">
        <f t="shared" si="67"/>
        <v>-5</v>
      </c>
      <c r="U270" s="108" t="e">
        <f t="shared" si="65"/>
        <v>#DIV/0!</v>
      </c>
      <c r="V270" s="108" t="e">
        <f t="shared" si="66"/>
        <v>#DIV/0!</v>
      </c>
    </row>
    <row r="271" spans="2:22" x14ac:dyDescent="0.25">
      <c r="B271" s="101"/>
      <c r="C271" s="101"/>
      <c r="D271" s="101"/>
      <c r="E271" s="102"/>
      <c r="F271" s="103"/>
      <c r="G271" s="104">
        <f t="shared" si="57"/>
        <v>0</v>
      </c>
      <c r="H271" s="101"/>
      <c r="I271" s="101"/>
      <c r="J271" s="108" t="e">
        <f t="shared" si="58"/>
        <v>#DIV/0!</v>
      </c>
      <c r="K271" s="105"/>
      <c r="L271" s="103">
        <f t="shared" si="59"/>
        <v>0</v>
      </c>
      <c r="M271" s="106" t="s">
        <v>41</v>
      </c>
      <c r="N271" s="104">
        <f t="shared" si="60"/>
        <v>0</v>
      </c>
      <c r="O271" s="107">
        <v>0.12</v>
      </c>
      <c r="P271" s="104">
        <f t="shared" si="61"/>
        <v>0</v>
      </c>
      <c r="Q271" s="104">
        <f t="shared" si="62"/>
        <v>-5</v>
      </c>
      <c r="R271" s="104">
        <f t="shared" si="63"/>
        <v>0</v>
      </c>
      <c r="S271" s="104">
        <f t="shared" si="64"/>
        <v>0</v>
      </c>
      <c r="T271" s="104">
        <f t="shared" si="67"/>
        <v>-5</v>
      </c>
      <c r="U271" s="108" t="e">
        <f t="shared" si="65"/>
        <v>#DIV/0!</v>
      </c>
      <c r="V271" s="108" t="e">
        <f t="shared" si="66"/>
        <v>#DIV/0!</v>
      </c>
    </row>
    <row r="272" spans="2:22" x14ac:dyDescent="0.25">
      <c r="B272" s="101"/>
      <c r="C272" s="101"/>
      <c r="D272" s="101"/>
      <c r="E272" s="102"/>
      <c r="F272" s="103"/>
      <c r="G272" s="104">
        <f t="shared" si="57"/>
        <v>0</v>
      </c>
      <c r="H272" s="101"/>
      <c r="I272" s="101"/>
      <c r="J272" s="108" t="e">
        <f t="shared" si="58"/>
        <v>#DIV/0!</v>
      </c>
      <c r="K272" s="105"/>
      <c r="L272" s="103">
        <f t="shared" si="59"/>
        <v>0</v>
      </c>
      <c r="M272" s="106" t="s">
        <v>41</v>
      </c>
      <c r="N272" s="104">
        <f t="shared" si="60"/>
        <v>0</v>
      </c>
      <c r="O272" s="107">
        <v>0.12</v>
      </c>
      <c r="P272" s="104">
        <f t="shared" si="61"/>
        <v>0</v>
      </c>
      <c r="Q272" s="104">
        <f t="shared" si="62"/>
        <v>-5</v>
      </c>
      <c r="R272" s="104">
        <f t="shared" si="63"/>
        <v>0</v>
      </c>
      <c r="S272" s="104">
        <f t="shared" si="64"/>
        <v>0</v>
      </c>
      <c r="T272" s="104">
        <f t="shared" si="67"/>
        <v>-5</v>
      </c>
      <c r="U272" s="108" t="e">
        <f t="shared" si="65"/>
        <v>#DIV/0!</v>
      </c>
      <c r="V272" s="108" t="e">
        <f t="shared" si="66"/>
        <v>#DIV/0!</v>
      </c>
    </row>
    <row r="273" spans="2:22" x14ac:dyDescent="0.25">
      <c r="B273" s="101"/>
      <c r="C273" s="101"/>
      <c r="D273" s="101"/>
      <c r="E273" s="102"/>
      <c r="F273" s="103"/>
      <c r="G273" s="104">
        <f t="shared" si="57"/>
        <v>0</v>
      </c>
      <c r="H273" s="101"/>
      <c r="I273" s="101"/>
      <c r="J273" s="108" t="e">
        <f t="shared" si="58"/>
        <v>#DIV/0!</v>
      </c>
      <c r="K273" s="105"/>
      <c r="L273" s="103">
        <f t="shared" si="59"/>
        <v>0</v>
      </c>
      <c r="M273" s="106" t="s">
        <v>41</v>
      </c>
      <c r="N273" s="104">
        <f t="shared" si="60"/>
        <v>0</v>
      </c>
      <c r="O273" s="107">
        <v>0.12</v>
      </c>
      <c r="P273" s="104">
        <f t="shared" si="61"/>
        <v>0</v>
      </c>
      <c r="Q273" s="104">
        <f t="shared" si="62"/>
        <v>-5</v>
      </c>
      <c r="R273" s="104">
        <f t="shared" si="63"/>
        <v>0</v>
      </c>
      <c r="S273" s="104">
        <f t="shared" si="64"/>
        <v>0</v>
      </c>
      <c r="T273" s="104">
        <f t="shared" si="67"/>
        <v>-5</v>
      </c>
      <c r="U273" s="108" t="e">
        <f t="shared" si="65"/>
        <v>#DIV/0!</v>
      </c>
      <c r="V273" s="108" t="e">
        <f t="shared" si="66"/>
        <v>#DIV/0!</v>
      </c>
    </row>
    <row r="274" spans="2:22" x14ac:dyDescent="0.25">
      <c r="B274" s="101"/>
      <c r="C274" s="101"/>
      <c r="D274" s="101"/>
      <c r="E274" s="102"/>
      <c r="F274" s="103"/>
      <c r="G274" s="104">
        <f t="shared" si="57"/>
        <v>0</v>
      </c>
      <c r="H274" s="101"/>
      <c r="I274" s="101"/>
      <c r="J274" s="108" t="e">
        <f t="shared" si="58"/>
        <v>#DIV/0!</v>
      </c>
      <c r="K274" s="105"/>
      <c r="L274" s="103">
        <f t="shared" si="59"/>
        <v>0</v>
      </c>
      <c r="M274" s="106" t="s">
        <v>41</v>
      </c>
      <c r="N274" s="104">
        <f t="shared" si="60"/>
        <v>0</v>
      </c>
      <c r="O274" s="107">
        <v>0.12</v>
      </c>
      <c r="P274" s="104">
        <f t="shared" si="61"/>
        <v>0</v>
      </c>
      <c r="Q274" s="104">
        <f t="shared" si="62"/>
        <v>-5</v>
      </c>
      <c r="R274" s="104">
        <f t="shared" si="63"/>
        <v>0</v>
      </c>
      <c r="S274" s="104">
        <f t="shared" si="64"/>
        <v>0</v>
      </c>
      <c r="T274" s="104">
        <f t="shared" si="67"/>
        <v>-5</v>
      </c>
      <c r="U274" s="108" t="e">
        <f t="shared" si="65"/>
        <v>#DIV/0!</v>
      </c>
      <c r="V274" s="108" t="e">
        <f t="shared" si="66"/>
        <v>#DIV/0!</v>
      </c>
    </row>
    <row r="275" spans="2:22" x14ac:dyDescent="0.25">
      <c r="B275" s="101"/>
      <c r="C275" s="101"/>
      <c r="D275" s="101"/>
      <c r="E275" s="102"/>
      <c r="F275" s="103"/>
      <c r="G275" s="104">
        <f t="shared" si="57"/>
        <v>0</v>
      </c>
      <c r="H275" s="101"/>
      <c r="I275" s="101"/>
      <c r="J275" s="108" t="e">
        <f t="shared" si="58"/>
        <v>#DIV/0!</v>
      </c>
      <c r="K275" s="105"/>
      <c r="L275" s="103">
        <f t="shared" si="59"/>
        <v>0</v>
      </c>
      <c r="M275" s="106" t="s">
        <v>41</v>
      </c>
      <c r="N275" s="104">
        <f t="shared" si="60"/>
        <v>0</v>
      </c>
      <c r="O275" s="107">
        <v>0.12</v>
      </c>
      <c r="P275" s="104">
        <f t="shared" si="61"/>
        <v>0</v>
      </c>
      <c r="Q275" s="104">
        <f t="shared" si="62"/>
        <v>-5</v>
      </c>
      <c r="R275" s="104">
        <f t="shared" si="63"/>
        <v>0</v>
      </c>
      <c r="S275" s="104">
        <f t="shared" si="64"/>
        <v>0</v>
      </c>
      <c r="T275" s="104">
        <f t="shared" si="67"/>
        <v>-5</v>
      </c>
      <c r="U275" s="108" t="e">
        <f t="shared" si="65"/>
        <v>#DIV/0!</v>
      </c>
      <c r="V275" s="108" t="e">
        <f t="shared" si="66"/>
        <v>#DIV/0!</v>
      </c>
    </row>
    <row r="276" spans="2:22" x14ac:dyDescent="0.25">
      <c r="B276" s="101"/>
      <c r="C276" s="101"/>
      <c r="D276" s="101"/>
      <c r="E276" s="102"/>
      <c r="F276" s="103"/>
      <c r="G276" s="104">
        <f t="shared" si="57"/>
        <v>0</v>
      </c>
      <c r="H276" s="101"/>
      <c r="I276" s="101"/>
      <c r="J276" s="108" t="e">
        <f t="shared" si="58"/>
        <v>#DIV/0!</v>
      </c>
      <c r="K276" s="105"/>
      <c r="L276" s="103">
        <f t="shared" si="59"/>
        <v>0</v>
      </c>
      <c r="M276" s="106" t="s">
        <v>41</v>
      </c>
      <c r="N276" s="104">
        <f t="shared" si="60"/>
        <v>0</v>
      </c>
      <c r="O276" s="107">
        <v>0.12</v>
      </c>
      <c r="P276" s="104">
        <f t="shared" si="61"/>
        <v>0</v>
      </c>
      <c r="Q276" s="104">
        <f t="shared" si="62"/>
        <v>-5</v>
      </c>
      <c r="R276" s="104">
        <f t="shared" si="63"/>
        <v>0</v>
      </c>
      <c r="S276" s="104">
        <f t="shared" si="64"/>
        <v>0</v>
      </c>
      <c r="T276" s="104">
        <f t="shared" si="67"/>
        <v>-5</v>
      </c>
      <c r="U276" s="108" t="e">
        <f t="shared" si="65"/>
        <v>#DIV/0!</v>
      </c>
      <c r="V276" s="108" t="e">
        <f t="shared" si="66"/>
        <v>#DIV/0!</v>
      </c>
    </row>
    <row r="277" spans="2:22" x14ac:dyDescent="0.25">
      <c r="B277" s="101"/>
      <c r="C277" s="101"/>
      <c r="D277" s="101"/>
      <c r="E277" s="102"/>
      <c r="F277" s="103"/>
      <c r="G277" s="104">
        <f t="shared" si="57"/>
        <v>0</v>
      </c>
      <c r="H277" s="101"/>
      <c r="I277" s="101"/>
      <c r="J277" s="108" t="e">
        <f t="shared" si="58"/>
        <v>#DIV/0!</v>
      </c>
      <c r="K277" s="105"/>
      <c r="L277" s="103">
        <f t="shared" si="59"/>
        <v>0</v>
      </c>
      <c r="M277" s="106" t="s">
        <v>41</v>
      </c>
      <c r="N277" s="104">
        <f t="shared" si="60"/>
        <v>0</v>
      </c>
      <c r="O277" s="107">
        <v>0.12</v>
      </c>
      <c r="P277" s="104">
        <f t="shared" si="61"/>
        <v>0</v>
      </c>
      <c r="Q277" s="104">
        <f t="shared" si="62"/>
        <v>-5</v>
      </c>
      <c r="R277" s="104">
        <f t="shared" si="63"/>
        <v>0</v>
      </c>
      <c r="S277" s="104">
        <f t="shared" si="64"/>
        <v>0</v>
      </c>
      <c r="T277" s="104">
        <f t="shared" si="67"/>
        <v>-5</v>
      </c>
      <c r="U277" s="108" t="e">
        <f t="shared" si="65"/>
        <v>#DIV/0!</v>
      </c>
      <c r="V277" s="108" t="e">
        <f t="shared" si="66"/>
        <v>#DIV/0!</v>
      </c>
    </row>
    <row r="278" spans="2:22" x14ac:dyDescent="0.25">
      <c r="B278" s="101"/>
      <c r="C278" s="101"/>
      <c r="D278" s="101"/>
      <c r="E278" s="102"/>
      <c r="F278" s="103"/>
      <c r="G278" s="104">
        <f t="shared" si="57"/>
        <v>0</v>
      </c>
      <c r="H278" s="101"/>
      <c r="I278" s="101"/>
      <c r="J278" s="108" t="e">
        <f t="shared" si="58"/>
        <v>#DIV/0!</v>
      </c>
      <c r="K278" s="105"/>
      <c r="L278" s="103">
        <f t="shared" si="59"/>
        <v>0</v>
      </c>
      <c r="M278" s="106" t="s">
        <v>41</v>
      </c>
      <c r="N278" s="104">
        <f t="shared" si="60"/>
        <v>0</v>
      </c>
      <c r="O278" s="107">
        <v>0.12</v>
      </c>
      <c r="P278" s="104">
        <f t="shared" si="61"/>
        <v>0</v>
      </c>
      <c r="Q278" s="104">
        <f t="shared" si="62"/>
        <v>-5</v>
      </c>
      <c r="R278" s="104">
        <f t="shared" si="63"/>
        <v>0</v>
      </c>
      <c r="S278" s="104">
        <f t="shared" si="64"/>
        <v>0</v>
      </c>
      <c r="T278" s="104">
        <f t="shared" si="67"/>
        <v>-5</v>
      </c>
      <c r="U278" s="108" t="e">
        <f t="shared" si="65"/>
        <v>#DIV/0!</v>
      </c>
      <c r="V278" s="108" t="e">
        <f t="shared" si="66"/>
        <v>#DIV/0!</v>
      </c>
    </row>
    <row r="279" spans="2:22" x14ac:dyDescent="0.25">
      <c r="B279" s="101"/>
      <c r="C279" s="101"/>
      <c r="D279" s="101"/>
      <c r="E279" s="102"/>
      <c r="F279" s="103"/>
      <c r="G279" s="104">
        <f t="shared" si="57"/>
        <v>0</v>
      </c>
      <c r="H279" s="101"/>
      <c r="I279" s="101"/>
      <c r="J279" s="108" t="e">
        <f t="shared" si="58"/>
        <v>#DIV/0!</v>
      </c>
      <c r="K279" s="105"/>
      <c r="L279" s="103">
        <f t="shared" si="59"/>
        <v>0</v>
      </c>
      <c r="M279" s="106" t="s">
        <v>41</v>
      </c>
      <c r="N279" s="104">
        <f t="shared" si="60"/>
        <v>0</v>
      </c>
      <c r="O279" s="107">
        <v>0.12</v>
      </c>
      <c r="P279" s="104">
        <f t="shared" si="61"/>
        <v>0</v>
      </c>
      <c r="Q279" s="104">
        <f t="shared" si="62"/>
        <v>-5</v>
      </c>
      <c r="R279" s="104">
        <f t="shared" si="63"/>
        <v>0</v>
      </c>
      <c r="S279" s="104">
        <f t="shared" si="64"/>
        <v>0</v>
      </c>
      <c r="T279" s="104">
        <f t="shared" si="67"/>
        <v>-5</v>
      </c>
      <c r="U279" s="108" t="e">
        <f t="shared" si="65"/>
        <v>#DIV/0!</v>
      </c>
      <c r="V279" s="108" t="e">
        <f t="shared" si="66"/>
        <v>#DIV/0!</v>
      </c>
    </row>
    <row r="280" spans="2:22" x14ac:dyDescent="0.25">
      <c r="B280" s="101"/>
      <c r="C280" s="101"/>
      <c r="D280" s="101"/>
      <c r="E280" s="102"/>
      <c r="F280" s="103"/>
      <c r="G280" s="104">
        <f t="shared" si="57"/>
        <v>0</v>
      </c>
      <c r="H280" s="101"/>
      <c r="I280" s="101"/>
      <c r="J280" s="108" t="e">
        <f t="shared" si="58"/>
        <v>#DIV/0!</v>
      </c>
      <c r="K280" s="105"/>
      <c r="L280" s="103">
        <f t="shared" si="59"/>
        <v>0</v>
      </c>
      <c r="M280" s="106" t="s">
        <v>41</v>
      </c>
      <c r="N280" s="104">
        <f t="shared" si="60"/>
        <v>0</v>
      </c>
      <c r="O280" s="107">
        <v>0.12</v>
      </c>
      <c r="P280" s="104">
        <f t="shared" si="61"/>
        <v>0</v>
      </c>
      <c r="Q280" s="104">
        <f t="shared" si="62"/>
        <v>-5</v>
      </c>
      <c r="R280" s="104">
        <f t="shared" si="63"/>
        <v>0</v>
      </c>
      <c r="S280" s="104">
        <f t="shared" si="64"/>
        <v>0</v>
      </c>
      <c r="T280" s="104">
        <f t="shared" si="67"/>
        <v>-5</v>
      </c>
      <c r="U280" s="108" t="e">
        <f t="shared" si="65"/>
        <v>#DIV/0!</v>
      </c>
      <c r="V280" s="108" t="e">
        <f t="shared" si="66"/>
        <v>#DIV/0!</v>
      </c>
    </row>
    <row r="281" spans="2:22" x14ac:dyDescent="0.25">
      <c r="B281" s="101" t="s">
        <v>44</v>
      </c>
      <c r="C281" s="101" t="s">
        <v>44</v>
      </c>
      <c r="D281" s="101" t="s">
        <v>44</v>
      </c>
      <c r="E281" s="102" t="s">
        <v>44</v>
      </c>
      <c r="F281" s="102" t="s">
        <v>44</v>
      </c>
      <c r="G281" s="101" t="s">
        <v>44</v>
      </c>
      <c r="H281" s="101" t="s">
        <v>44</v>
      </c>
      <c r="I281" s="101" t="s">
        <v>44</v>
      </c>
      <c r="J281" s="101" t="s">
        <v>44</v>
      </c>
      <c r="K281" s="101" t="s">
        <v>44</v>
      </c>
      <c r="L281" s="101" t="s">
        <v>44</v>
      </c>
      <c r="M281" s="101" t="s">
        <v>44</v>
      </c>
      <c r="N281" s="101" t="s">
        <v>44</v>
      </c>
      <c r="O281" s="101" t="s">
        <v>44</v>
      </c>
      <c r="P281" s="101" t="s">
        <v>44</v>
      </c>
      <c r="Q281" s="101" t="s">
        <v>44</v>
      </c>
      <c r="R281" s="101" t="s">
        <v>44</v>
      </c>
      <c r="S281" s="101" t="s">
        <v>44</v>
      </c>
      <c r="T281" s="101" t="s">
        <v>44</v>
      </c>
      <c r="U281" s="101" t="s">
        <v>44</v>
      </c>
      <c r="V281" s="101" t="s">
        <v>44</v>
      </c>
    </row>
  </sheetData>
  <conditionalFormatting sqref="V4:V280">
    <cfRule type="cellIs" dxfId="11" priority="4" operator="lessThan">
      <formula>0</formula>
    </cfRule>
    <cfRule type="cellIs" dxfId="10" priority="5" operator="lessThan">
      <formula>0.15</formula>
    </cfRule>
    <cfRule type="cellIs" dxfId="9" priority="6" operator="greaterThanOrEqual">
      <formula>0.15</formula>
    </cfRule>
  </conditionalFormatting>
  <conditionalFormatting sqref="J4:J280">
    <cfRule type="cellIs" dxfId="8" priority="1" operator="lessThan">
      <formula>0</formula>
    </cfRule>
    <cfRule type="cellIs" dxfId="7" priority="2" operator="lessThan">
      <formula>0.15</formula>
    </cfRule>
    <cfRule type="cellIs" dxfId="6" priority="3" operator="greaterThanOrEqual">
      <formula>0.15</formula>
    </cfRule>
  </conditionalFormatting>
  <pageMargins left="0.511811024" right="0.511811024" top="0.78740157499999996" bottom="0.78740157499999996" header="0.31496062000000002" footer="0.31496062000000002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682BF-F4FC-4B05-B640-A3D9C0781B1B}">
  <dimension ref="B2:V281"/>
  <sheetViews>
    <sheetView workbookViewId="0">
      <selection activeCell="E7" sqref="E7"/>
    </sheetView>
  </sheetViews>
  <sheetFormatPr defaultRowHeight="15" x14ac:dyDescent="0.25"/>
  <cols>
    <col min="2" max="2" width="13.140625" style="4" customWidth="1"/>
    <col min="3" max="3" width="13.5703125" style="4" bestFit="1" customWidth="1"/>
    <col min="4" max="4" width="7.7109375" style="4" customWidth="1"/>
    <col min="5" max="5" width="47.42578125" bestFit="1" customWidth="1"/>
    <col min="6" max="6" width="17" customWidth="1"/>
    <col min="7" max="7" width="18.85546875" customWidth="1"/>
    <col min="8" max="8" width="10.7109375" bestFit="1" customWidth="1"/>
    <col min="9" max="10" width="10.42578125" style="4" customWidth="1"/>
    <col min="11" max="11" width="13" customWidth="1"/>
    <col min="12" max="12" width="17.7109375" customWidth="1"/>
    <col min="13" max="13" width="16.42578125" bestFit="1" customWidth="1"/>
    <col min="14" max="14" width="10.5703125" bestFit="1" customWidth="1"/>
    <col min="15" max="15" width="9.42578125" bestFit="1" customWidth="1"/>
    <col min="16" max="16" width="13.5703125" bestFit="1" customWidth="1"/>
    <col min="18" max="18" width="10.140625" bestFit="1" customWidth="1"/>
    <col min="19" max="19" width="9.7109375" bestFit="1" customWidth="1"/>
    <col min="20" max="20" width="10.42578125" customWidth="1"/>
    <col min="21" max="21" width="13.42578125" bestFit="1" customWidth="1"/>
    <col min="22" max="22" width="16.140625" bestFit="1" customWidth="1"/>
  </cols>
  <sheetData>
    <row r="2" spans="2:22" x14ac:dyDescent="0.25">
      <c r="G2" s="110">
        <f>SUBTOTAL(9,G4:G280)</f>
        <v>-603.40000000000009</v>
      </c>
      <c r="L2" s="94">
        <v>0.1</v>
      </c>
      <c r="R2" s="99">
        <v>-17</v>
      </c>
      <c r="S2" s="98">
        <v>5.5E-2</v>
      </c>
    </row>
    <row r="3" spans="2:22" s="95" customFormat="1" x14ac:dyDescent="0.25">
      <c r="B3" s="95" t="s">
        <v>22</v>
      </c>
      <c r="C3" s="95" t="s">
        <v>23</v>
      </c>
      <c r="D3" s="95" t="s">
        <v>24</v>
      </c>
      <c r="E3" s="95" t="s">
        <v>25</v>
      </c>
      <c r="F3" s="96" t="s">
        <v>26</v>
      </c>
      <c r="G3" s="96" t="s">
        <v>27</v>
      </c>
      <c r="H3" s="95" t="s">
        <v>28</v>
      </c>
      <c r="I3" s="97" t="s">
        <v>12</v>
      </c>
      <c r="J3" s="97" t="s">
        <v>45</v>
      </c>
      <c r="K3" s="109" t="s">
        <v>29</v>
      </c>
      <c r="L3" s="100" t="s">
        <v>42</v>
      </c>
      <c r="M3" s="100" t="s">
        <v>30</v>
      </c>
      <c r="N3" s="100" t="s">
        <v>31</v>
      </c>
      <c r="O3" s="100" t="s">
        <v>32</v>
      </c>
      <c r="P3" s="100" t="s">
        <v>33</v>
      </c>
      <c r="Q3" s="100" t="s">
        <v>34</v>
      </c>
      <c r="R3" s="100" t="s">
        <v>35</v>
      </c>
      <c r="S3" s="100" t="s">
        <v>36</v>
      </c>
      <c r="T3" s="100" t="s">
        <v>37</v>
      </c>
      <c r="U3" s="100" t="s">
        <v>38</v>
      </c>
      <c r="V3" s="100" t="s">
        <v>39</v>
      </c>
    </row>
    <row r="4" spans="2:22" x14ac:dyDescent="0.25">
      <c r="B4" s="101">
        <v>30192</v>
      </c>
      <c r="C4" s="101"/>
      <c r="D4" s="101">
        <v>5</v>
      </c>
      <c r="E4" s="102" t="s">
        <v>46</v>
      </c>
      <c r="F4" s="103">
        <v>-120.68</v>
      </c>
      <c r="G4" s="104">
        <f>D4*F4</f>
        <v>-603.40000000000009</v>
      </c>
      <c r="H4" s="101" t="s">
        <v>40</v>
      </c>
      <c r="I4" s="101">
        <v>189.9</v>
      </c>
      <c r="J4" s="108">
        <f>(L4/I4)-1</f>
        <v>-5.2180094786729803E-2</v>
      </c>
      <c r="K4" s="105">
        <v>199.99</v>
      </c>
      <c r="L4" s="103">
        <f>K4*(1-$L$2)</f>
        <v>179.99100000000001</v>
      </c>
      <c r="M4" s="106" t="s">
        <v>41</v>
      </c>
      <c r="N4" s="104">
        <f>F4</f>
        <v>-120.68</v>
      </c>
      <c r="O4" s="107">
        <v>0.12</v>
      </c>
      <c r="P4" s="104">
        <f>(L4*O4)*-1</f>
        <v>-21.59892</v>
      </c>
      <c r="Q4" s="104">
        <f>IF(M4="Sim",0,IF(K4&gt;=79,0,-5))</f>
        <v>0</v>
      </c>
      <c r="R4" s="104">
        <f>IF(L4&gt;=79,$R$2,0)</f>
        <v>-17</v>
      </c>
      <c r="S4" s="104">
        <f>(K4*$S$2)*-1</f>
        <v>-10.999450000000001</v>
      </c>
      <c r="T4" s="104">
        <f>K4+N4+P4+Q4+R4+S4</f>
        <v>29.71163</v>
      </c>
      <c r="U4" s="108">
        <f>T4/K4</f>
        <v>0.14856557827891392</v>
      </c>
      <c r="V4" s="108">
        <f>(T4/N4)*-1</f>
        <v>0.2462017732847199</v>
      </c>
    </row>
    <row r="5" spans="2:22" x14ac:dyDescent="0.25">
      <c r="B5" s="101">
        <v>30193</v>
      </c>
      <c r="C5" s="101"/>
      <c r="D5" s="101"/>
      <c r="E5" s="102" t="s">
        <v>47</v>
      </c>
      <c r="F5" s="103">
        <v>-24.48</v>
      </c>
      <c r="G5" s="104">
        <f t="shared" ref="G5:G68" si="0">D5*F5</f>
        <v>0</v>
      </c>
      <c r="H5" s="101" t="s">
        <v>40</v>
      </c>
      <c r="I5" s="101">
        <v>33.9</v>
      </c>
      <c r="J5" s="108">
        <f t="shared" ref="J5:J68" si="1">(L5/I5)-1</f>
        <v>-9.7610619469026494E-2</v>
      </c>
      <c r="K5" s="105">
        <v>33.99</v>
      </c>
      <c r="L5" s="103">
        <f t="shared" ref="L5:L68" si="2">K5*(1-$L$2)</f>
        <v>30.591000000000001</v>
      </c>
      <c r="M5" s="106" t="s">
        <v>43</v>
      </c>
      <c r="N5" s="104">
        <f t="shared" ref="N5:N68" si="3">F5</f>
        <v>-24.48</v>
      </c>
      <c r="O5" s="107">
        <v>0.12</v>
      </c>
      <c r="P5" s="104">
        <f t="shared" ref="P5:P68" si="4">(L5*O5)*-1</f>
        <v>-3.6709200000000002</v>
      </c>
      <c r="Q5" s="104">
        <f t="shared" ref="Q5:Q68" si="5">IF(M5="Sim",0,IF(K5&gt;=79,0,-5))</f>
        <v>0</v>
      </c>
      <c r="R5" s="104">
        <f t="shared" ref="R5:R68" si="6">IF(L5&gt;=79,$R$2,0)</f>
        <v>0</v>
      </c>
      <c r="S5" s="104">
        <f t="shared" ref="S5:S68" si="7">(K5*$S$2)*-1</f>
        <v>-1.8694500000000001</v>
      </c>
      <c r="T5" s="104">
        <f t="shared" ref="T5:T68" si="8">K5+N5+P5+Q5+R5+S5</f>
        <v>3.9696300000000009</v>
      </c>
      <c r="U5" s="108">
        <f t="shared" ref="U5:U68" si="9">T5/K5</f>
        <v>0.1167881729920565</v>
      </c>
      <c r="V5" s="108">
        <f t="shared" ref="V5:V68" si="10">(T5/N5)*-1</f>
        <v>0.16215808823529415</v>
      </c>
    </row>
    <row r="6" spans="2:22" x14ac:dyDescent="0.25">
      <c r="B6" s="101">
        <v>30200</v>
      </c>
      <c r="C6" s="101"/>
      <c r="D6" s="101"/>
      <c r="E6" s="102" t="s">
        <v>48</v>
      </c>
      <c r="F6" s="103">
        <v>-18.62</v>
      </c>
      <c r="G6" s="104">
        <f t="shared" si="0"/>
        <v>0</v>
      </c>
      <c r="H6" s="101" t="s">
        <v>40</v>
      </c>
      <c r="I6" s="101">
        <v>25.9</v>
      </c>
      <c r="J6" s="108">
        <f t="shared" si="1"/>
        <v>-9.687258687258693E-2</v>
      </c>
      <c r="K6" s="105">
        <v>25.99</v>
      </c>
      <c r="L6" s="103">
        <f t="shared" si="2"/>
        <v>23.390999999999998</v>
      </c>
      <c r="M6" s="106" t="s">
        <v>43</v>
      </c>
      <c r="N6" s="104">
        <f t="shared" si="3"/>
        <v>-18.62</v>
      </c>
      <c r="O6" s="107">
        <v>0.12</v>
      </c>
      <c r="P6" s="104">
        <f t="shared" si="4"/>
        <v>-2.8069199999999999</v>
      </c>
      <c r="Q6" s="104">
        <f t="shared" si="5"/>
        <v>0</v>
      </c>
      <c r="R6" s="104">
        <f t="shared" si="6"/>
        <v>0</v>
      </c>
      <c r="S6" s="104">
        <f t="shared" si="7"/>
        <v>-1.4294499999999999</v>
      </c>
      <c r="T6" s="104">
        <f t="shared" si="8"/>
        <v>3.1336299999999975</v>
      </c>
      <c r="U6" s="108">
        <f t="shared" si="9"/>
        <v>0.12057060407849164</v>
      </c>
      <c r="V6" s="108">
        <f t="shared" si="10"/>
        <v>0.16829377013963465</v>
      </c>
    </row>
    <row r="7" spans="2:22" x14ac:dyDescent="0.25">
      <c r="B7" s="101"/>
      <c r="C7" s="101"/>
      <c r="D7" s="101"/>
      <c r="E7" s="102"/>
      <c r="F7" s="103"/>
      <c r="G7" s="104">
        <f t="shared" si="0"/>
        <v>0</v>
      </c>
      <c r="H7" s="101"/>
      <c r="I7" s="101"/>
      <c r="J7" s="108" t="e">
        <f t="shared" si="1"/>
        <v>#DIV/0!</v>
      </c>
      <c r="K7" s="105"/>
      <c r="L7" s="103">
        <f t="shared" si="2"/>
        <v>0</v>
      </c>
      <c r="M7" s="106" t="s">
        <v>41</v>
      </c>
      <c r="N7" s="104">
        <f t="shared" si="3"/>
        <v>0</v>
      </c>
      <c r="O7" s="107">
        <v>0.12</v>
      </c>
      <c r="P7" s="104">
        <f t="shared" si="4"/>
        <v>0</v>
      </c>
      <c r="Q7" s="104">
        <f t="shared" si="5"/>
        <v>-5</v>
      </c>
      <c r="R7" s="104">
        <f t="shared" si="6"/>
        <v>0</v>
      </c>
      <c r="S7" s="104">
        <f t="shared" si="7"/>
        <v>0</v>
      </c>
      <c r="T7" s="104">
        <f t="shared" si="8"/>
        <v>-5</v>
      </c>
      <c r="U7" s="108" t="e">
        <f t="shared" si="9"/>
        <v>#DIV/0!</v>
      </c>
      <c r="V7" s="108" t="e">
        <f t="shared" si="10"/>
        <v>#DIV/0!</v>
      </c>
    </row>
    <row r="8" spans="2:22" x14ac:dyDescent="0.25">
      <c r="B8" s="101"/>
      <c r="C8" s="101"/>
      <c r="D8" s="101"/>
      <c r="E8" s="102"/>
      <c r="F8" s="103"/>
      <c r="G8" s="104">
        <f t="shared" si="0"/>
        <v>0</v>
      </c>
      <c r="H8" s="101"/>
      <c r="I8" s="101"/>
      <c r="J8" s="108" t="e">
        <f t="shared" si="1"/>
        <v>#DIV/0!</v>
      </c>
      <c r="K8" s="105"/>
      <c r="L8" s="103">
        <f t="shared" si="2"/>
        <v>0</v>
      </c>
      <c r="M8" s="106" t="s">
        <v>41</v>
      </c>
      <c r="N8" s="104">
        <f t="shared" si="3"/>
        <v>0</v>
      </c>
      <c r="O8" s="107">
        <v>0.12</v>
      </c>
      <c r="P8" s="104">
        <f t="shared" si="4"/>
        <v>0</v>
      </c>
      <c r="Q8" s="104">
        <f t="shared" si="5"/>
        <v>-5</v>
      </c>
      <c r="R8" s="104">
        <f t="shared" si="6"/>
        <v>0</v>
      </c>
      <c r="S8" s="104">
        <f t="shared" si="7"/>
        <v>0</v>
      </c>
      <c r="T8" s="104">
        <f t="shared" si="8"/>
        <v>-5</v>
      </c>
      <c r="U8" s="108" t="e">
        <f t="shared" si="9"/>
        <v>#DIV/0!</v>
      </c>
      <c r="V8" s="108" t="e">
        <f t="shared" si="10"/>
        <v>#DIV/0!</v>
      </c>
    </row>
    <row r="9" spans="2:22" x14ac:dyDescent="0.25">
      <c r="B9" s="101"/>
      <c r="C9" s="101"/>
      <c r="D9" s="101"/>
      <c r="E9" s="102"/>
      <c r="F9" s="103"/>
      <c r="G9" s="104">
        <f t="shared" si="0"/>
        <v>0</v>
      </c>
      <c r="H9" s="101"/>
      <c r="I9" s="101"/>
      <c r="J9" s="108" t="e">
        <f t="shared" si="1"/>
        <v>#DIV/0!</v>
      </c>
      <c r="K9" s="105"/>
      <c r="L9" s="103">
        <f t="shared" si="2"/>
        <v>0</v>
      </c>
      <c r="M9" s="106" t="s">
        <v>41</v>
      </c>
      <c r="N9" s="104">
        <f t="shared" si="3"/>
        <v>0</v>
      </c>
      <c r="O9" s="107">
        <v>0.12</v>
      </c>
      <c r="P9" s="104">
        <f t="shared" si="4"/>
        <v>0</v>
      </c>
      <c r="Q9" s="104">
        <f t="shared" si="5"/>
        <v>-5</v>
      </c>
      <c r="R9" s="104">
        <f t="shared" si="6"/>
        <v>0</v>
      </c>
      <c r="S9" s="104">
        <f t="shared" si="7"/>
        <v>0</v>
      </c>
      <c r="T9" s="104">
        <f t="shared" si="8"/>
        <v>-5</v>
      </c>
      <c r="U9" s="108" t="e">
        <f t="shared" si="9"/>
        <v>#DIV/0!</v>
      </c>
      <c r="V9" s="108" t="e">
        <f t="shared" si="10"/>
        <v>#DIV/0!</v>
      </c>
    </row>
    <row r="10" spans="2:22" x14ac:dyDescent="0.25">
      <c r="B10" s="101"/>
      <c r="C10" s="101"/>
      <c r="D10" s="101"/>
      <c r="E10" s="102"/>
      <c r="F10" s="103"/>
      <c r="G10" s="104">
        <f t="shared" si="0"/>
        <v>0</v>
      </c>
      <c r="H10" s="101"/>
      <c r="I10" s="101"/>
      <c r="J10" s="108" t="e">
        <f t="shared" si="1"/>
        <v>#DIV/0!</v>
      </c>
      <c r="K10" s="105"/>
      <c r="L10" s="103">
        <f t="shared" si="2"/>
        <v>0</v>
      </c>
      <c r="M10" s="106" t="s">
        <v>41</v>
      </c>
      <c r="N10" s="104">
        <f t="shared" si="3"/>
        <v>0</v>
      </c>
      <c r="O10" s="107">
        <v>0.12</v>
      </c>
      <c r="P10" s="104">
        <f t="shared" si="4"/>
        <v>0</v>
      </c>
      <c r="Q10" s="104">
        <f t="shared" si="5"/>
        <v>-5</v>
      </c>
      <c r="R10" s="104">
        <f t="shared" si="6"/>
        <v>0</v>
      </c>
      <c r="S10" s="104">
        <f t="shared" si="7"/>
        <v>0</v>
      </c>
      <c r="T10" s="104">
        <f t="shared" si="8"/>
        <v>-5</v>
      </c>
      <c r="U10" s="108" t="e">
        <f t="shared" si="9"/>
        <v>#DIV/0!</v>
      </c>
      <c r="V10" s="108" t="e">
        <f t="shared" si="10"/>
        <v>#DIV/0!</v>
      </c>
    </row>
    <row r="11" spans="2:22" x14ac:dyDescent="0.25">
      <c r="B11" s="101"/>
      <c r="C11" s="101"/>
      <c r="D11" s="101"/>
      <c r="E11" s="102"/>
      <c r="F11" s="103"/>
      <c r="G11" s="104">
        <f t="shared" si="0"/>
        <v>0</v>
      </c>
      <c r="H11" s="101"/>
      <c r="I11" s="101"/>
      <c r="J11" s="108" t="e">
        <f t="shared" si="1"/>
        <v>#DIV/0!</v>
      </c>
      <c r="K11" s="105"/>
      <c r="L11" s="103">
        <f t="shared" si="2"/>
        <v>0</v>
      </c>
      <c r="M11" s="106" t="s">
        <v>41</v>
      </c>
      <c r="N11" s="104">
        <f t="shared" si="3"/>
        <v>0</v>
      </c>
      <c r="O11" s="107">
        <v>0.12</v>
      </c>
      <c r="P11" s="104">
        <f t="shared" si="4"/>
        <v>0</v>
      </c>
      <c r="Q11" s="104">
        <f t="shared" si="5"/>
        <v>-5</v>
      </c>
      <c r="R11" s="104">
        <f t="shared" si="6"/>
        <v>0</v>
      </c>
      <c r="S11" s="104">
        <f t="shared" si="7"/>
        <v>0</v>
      </c>
      <c r="T11" s="104">
        <f t="shared" si="8"/>
        <v>-5</v>
      </c>
      <c r="U11" s="108" t="e">
        <f t="shared" si="9"/>
        <v>#DIV/0!</v>
      </c>
      <c r="V11" s="108" t="e">
        <f t="shared" si="10"/>
        <v>#DIV/0!</v>
      </c>
    </row>
    <row r="12" spans="2:22" x14ac:dyDescent="0.25">
      <c r="B12" s="101"/>
      <c r="C12" s="101"/>
      <c r="D12" s="101"/>
      <c r="E12" s="102"/>
      <c r="F12" s="103"/>
      <c r="G12" s="104">
        <f t="shared" si="0"/>
        <v>0</v>
      </c>
      <c r="H12" s="101"/>
      <c r="I12" s="101"/>
      <c r="J12" s="108" t="e">
        <f t="shared" si="1"/>
        <v>#DIV/0!</v>
      </c>
      <c r="K12" s="105"/>
      <c r="L12" s="103">
        <f t="shared" si="2"/>
        <v>0</v>
      </c>
      <c r="M12" s="106" t="s">
        <v>41</v>
      </c>
      <c r="N12" s="104">
        <f t="shared" si="3"/>
        <v>0</v>
      </c>
      <c r="O12" s="107">
        <v>0.12</v>
      </c>
      <c r="P12" s="104">
        <f t="shared" si="4"/>
        <v>0</v>
      </c>
      <c r="Q12" s="104">
        <f t="shared" si="5"/>
        <v>-5</v>
      </c>
      <c r="R12" s="104">
        <f t="shared" si="6"/>
        <v>0</v>
      </c>
      <c r="S12" s="104">
        <f t="shared" si="7"/>
        <v>0</v>
      </c>
      <c r="T12" s="104">
        <f t="shared" si="8"/>
        <v>-5</v>
      </c>
      <c r="U12" s="108" t="e">
        <f t="shared" si="9"/>
        <v>#DIV/0!</v>
      </c>
      <c r="V12" s="108" t="e">
        <f t="shared" si="10"/>
        <v>#DIV/0!</v>
      </c>
    </row>
    <row r="13" spans="2:22" x14ac:dyDescent="0.25">
      <c r="B13" s="101"/>
      <c r="C13" s="101"/>
      <c r="D13" s="101"/>
      <c r="E13" s="102"/>
      <c r="F13" s="103"/>
      <c r="G13" s="104">
        <f t="shared" si="0"/>
        <v>0</v>
      </c>
      <c r="H13" s="101"/>
      <c r="I13" s="101"/>
      <c r="J13" s="108" t="e">
        <f t="shared" si="1"/>
        <v>#DIV/0!</v>
      </c>
      <c r="K13" s="105"/>
      <c r="L13" s="103">
        <f t="shared" si="2"/>
        <v>0</v>
      </c>
      <c r="M13" s="106" t="s">
        <v>41</v>
      </c>
      <c r="N13" s="104">
        <f t="shared" si="3"/>
        <v>0</v>
      </c>
      <c r="O13" s="107">
        <v>0.12</v>
      </c>
      <c r="P13" s="104">
        <f t="shared" si="4"/>
        <v>0</v>
      </c>
      <c r="Q13" s="104">
        <f t="shared" si="5"/>
        <v>-5</v>
      </c>
      <c r="R13" s="104">
        <f t="shared" si="6"/>
        <v>0</v>
      </c>
      <c r="S13" s="104">
        <f t="shared" si="7"/>
        <v>0</v>
      </c>
      <c r="T13" s="104">
        <f t="shared" si="8"/>
        <v>-5</v>
      </c>
      <c r="U13" s="108" t="e">
        <f t="shared" si="9"/>
        <v>#DIV/0!</v>
      </c>
      <c r="V13" s="108" t="e">
        <f t="shared" si="10"/>
        <v>#DIV/0!</v>
      </c>
    </row>
    <row r="14" spans="2:22" x14ac:dyDescent="0.25">
      <c r="B14" s="101"/>
      <c r="C14" s="101"/>
      <c r="D14" s="101"/>
      <c r="E14" s="102"/>
      <c r="F14" s="103"/>
      <c r="G14" s="104">
        <f t="shared" si="0"/>
        <v>0</v>
      </c>
      <c r="H14" s="101"/>
      <c r="I14" s="101"/>
      <c r="J14" s="108" t="e">
        <f t="shared" si="1"/>
        <v>#DIV/0!</v>
      </c>
      <c r="K14" s="105"/>
      <c r="L14" s="103">
        <f t="shared" si="2"/>
        <v>0</v>
      </c>
      <c r="M14" s="106" t="s">
        <v>41</v>
      </c>
      <c r="N14" s="104">
        <f t="shared" si="3"/>
        <v>0</v>
      </c>
      <c r="O14" s="107">
        <v>0.12</v>
      </c>
      <c r="P14" s="104">
        <f t="shared" si="4"/>
        <v>0</v>
      </c>
      <c r="Q14" s="104">
        <f t="shared" si="5"/>
        <v>-5</v>
      </c>
      <c r="R14" s="104">
        <f t="shared" si="6"/>
        <v>0</v>
      </c>
      <c r="S14" s="104">
        <f t="shared" si="7"/>
        <v>0</v>
      </c>
      <c r="T14" s="104">
        <f t="shared" si="8"/>
        <v>-5</v>
      </c>
      <c r="U14" s="108" t="e">
        <f t="shared" si="9"/>
        <v>#DIV/0!</v>
      </c>
      <c r="V14" s="108" t="e">
        <f t="shared" si="10"/>
        <v>#DIV/0!</v>
      </c>
    </row>
    <row r="15" spans="2:22" x14ac:dyDescent="0.25">
      <c r="B15" s="101"/>
      <c r="C15" s="101"/>
      <c r="D15" s="101"/>
      <c r="E15" s="102"/>
      <c r="F15" s="103"/>
      <c r="G15" s="104">
        <f t="shared" si="0"/>
        <v>0</v>
      </c>
      <c r="H15" s="101"/>
      <c r="I15" s="101"/>
      <c r="J15" s="108" t="e">
        <f t="shared" si="1"/>
        <v>#DIV/0!</v>
      </c>
      <c r="K15" s="105"/>
      <c r="L15" s="103">
        <f t="shared" si="2"/>
        <v>0</v>
      </c>
      <c r="M15" s="106" t="s">
        <v>41</v>
      </c>
      <c r="N15" s="104">
        <f t="shared" si="3"/>
        <v>0</v>
      </c>
      <c r="O15" s="107">
        <v>0.12</v>
      </c>
      <c r="P15" s="104">
        <f t="shared" si="4"/>
        <v>0</v>
      </c>
      <c r="Q15" s="104">
        <f t="shared" si="5"/>
        <v>-5</v>
      </c>
      <c r="R15" s="104">
        <f t="shared" si="6"/>
        <v>0</v>
      </c>
      <c r="S15" s="104">
        <f t="shared" si="7"/>
        <v>0</v>
      </c>
      <c r="T15" s="104">
        <f t="shared" si="8"/>
        <v>-5</v>
      </c>
      <c r="U15" s="108" t="e">
        <f t="shared" si="9"/>
        <v>#DIV/0!</v>
      </c>
      <c r="V15" s="108" t="e">
        <f t="shared" si="10"/>
        <v>#DIV/0!</v>
      </c>
    </row>
    <row r="16" spans="2:22" x14ac:dyDescent="0.25">
      <c r="B16" s="101"/>
      <c r="C16" s="101"/>
      <c r="D16" s="101"/>
      <c r="E16" s="102"/>
      <c r="F16" s="103"/>
      <c r="G16" s="104">
        <f t="shared" si="0"/>
        <v>0</v>
      </c>
      <c r="H16" s="101"/>
      <c r="I16" s="101"/>
      <c r="J16" s="108" t="e">
        <f t="shared" si="1"/>
        <v>#DIV/0!</v>
      </c>
      <c r="K16" s="105"/>
      <c r="L16" s="103">
        <f t="shared" si="2"/>
        <v>0</v>
      </c>
      <c r="M16" s="106" t="s">
        <v>41</v>
      </c>
      <c r="N16" s="104">
        <f t="shared" si="3"/>
        <v>0</v>
      </c>
      <c r="O16" s="107">
        <v>0.12</v>
      </c>
      <c r="P16" s="104">
        <f t="shared" si="4"/>
        <v>0</v>
      </c>
      <c r="Q16" s="104">
        <f t="shared" si="5"/>
        <v>-5</v>
      </c>
      <c r="R16" s="104">
        <f t="shared" si="6"/>
        <v>0</v>
      </c>
      <c r="S16" s="104">
        <f t="shared" si="7"/>
        <v>0</v>
      </c>
      <c r="T16" s="104">
        <f t="shared" si="8"/>
        <v>-5</v>
      </c>
      <c r="U16" s="108" t="e">
        <f t="shared" si="9"/>
        <v>#DIV/0!</v>
      </c>
      <c r="V16" s="108" t="e">
        <f t="shared" si="10"/>
        <v>#DIV/0!</v>
      </c>
    </row>
    <row r="17" spans="2:22" x14ac:dyDescent="0.25">
      <c r="B17" s="101"/>
      <c r="C17" s="101"/>
      <c r="D17" s="101"/>
      <c r="E17" s="102"/>
      <c r="F17" s="103"/>
      <c r="G17" s="104">
        <f t="shared" si="0"/>
        <v>0</v>
      </c>
      <c r="H17" s="101"/>
      <c r="I17" s="101"/>
      <c r="J17" s="108" t="e">
        <f t="shared" si="1"/>
        <v>#DIV/0!</v>
      </c>
      <c r="K17" s="105"/>
      <c r="L17" s="103">
        <f t="shared" si="2"/>
        <v>0</v>
      </c>
      <c r="M17" s="106" t="s">
        <v>41</v>
      </c>
      <c r="N17" s="104">
        <f t="shared" si="3"/>
        <v>0</v>
      </c>
      <c r="O17" s="107">
        <v>0.12</v>
      </c>
      <c r="P17" s="104">
        <f t="shared" si="4"/>
        <v>0</v>
      </c>
      <c r="Q17" s="104">
        <f t="shared" si="5"/>
        <v>-5</v>
      </c>
      <c r="R17" s="104">
        <f t="shared" si="6"/>
        <v>0</v>
      </c>
      <c r="S17" s="104">
        <f t="shared" si="7"/>
        <v>0</v>
      </c>
      <c r="T17" s="104">
        <f t="shared" si="8"/>
        <v>-5</v>
      </c>
      <c r="U17" s="108" t="e">
        <f t="shared" si="9"/>
        <v>#DIV/0!</v>
      </c>
      <c r="V17" s="108" t="e">
        <f t="shared" si="10"/>
        <v>#DIV/0!</v>
      </c>
    </row>
    <row r="18" spans="2:22" x14ac:dyDescent="0.25">
      <c r="B18" s="101"/>
      <c r="C18" s="101"/>
      <c r="D18" s="101"/>
      <c r="E18" s="102"/>
      <c r="F18" s="103"/>
      <c r="G18" s="104">
        <f t="shared" si="0"/>
        <v>0</v>
      </c>
      <c r="H18" s="101"/>
      <c r="I18" s="101"/>
      <c r="J18" s="108" t="e">
        <f t="shared" si="1"/>
        <v>#DIV/0!</v>
      </c>
      <c r="K18" s="105"/>
      <c r="L18" s="103">
        <f t="shared" si="2"/>
        <v>0</v>
      </c>
      <c r="M18" s="106" t="s">
        <v>41</v>
      </c>
      <c r="N18" s="104">
        <f t="shared" si="3"/>
        <v>0</v>
      </c>
      <c r="O18" s="107">
        <v>0.12</v>
      </c>
      <c r="P18" s="104">
        <f t="shared" si="4"/>
        <v>0</v>
      </c>
      <c r="Q18" s="104">
        <f t="shared" si="5"/>
        <v>-5</v>
      </c>
      <c r="R18" s="104">
        <f t="shared" si="6"/>
        <v>0</v>
      </c>
      <c r="S18" s="104">
        <f t="shared" si="7"/>
        <v>0</v>
      </c>
      <c r="T18" s="104">
        <f t="shared" si="8"/>
        <v>-5</v>
      </c>
      <c r="U18" s="108" t="e">
        <f t="shared" si="9"/>
        <v>#DIV/0!</v>
      </c>
      <c r="V18" s="108" t="e">
        <f t="shared" si="10"/>
        <v>#DIV/0!</v>
      </c>
    </row>
    <row r="19" spans="2:22" x14ac:dyDescent="0.25">
      <c r="B19" s="101"/>
      <c r="C19" s="101"/>
      <c r="D19" s="101"/>
      <c r="E19" s="102"/>
      <c r="F19" s="103"/>
      <c r="G19" s="104">
        <f t="shared" si="0"/>
        <v>0</v>
      </c>
      <c r="H19" s="101"/>
      <c r="I19" s="101"/>
      <c r="J19" s="108" t="e">
        <f t="shared" si="1"/>
        <v>#DIV/0!</v>
      </c>
      <c r="K19" s="105"/>
      <c r="L19" s="103">
        <f t="shared" si="2"/>
        <v>0</v>
      </c>
      <c r="M19" s="106" t="s">
        <v>41</v>
      </c>
      <c r="N19" s="104">
        <f t="shared" si="3"/>
        <v>0</v>
      </c>
      <c r="O19" s="107">
        <v>0.12</v>
      </c>
      <c r="P19" s="104">
        <f t="shared" si="4"/>
        <v>0</v>
      </c>
      <c r="Q19" s="104">
        <f t="shared" si="5"/>
        <v>-5</v>
      </c>
      <c r="R19" s="104">
        <f t="shared" si="6"/>
        <v>0</v>
      </c>
      <c r="S19" s="104">
        <f t="shared" si="7"/>
        <v>0</v>
      </c>
      <c r="T19" s="104">
        <f t="shared" si="8"/>
        <v>-5</v>
      </c>
      <c r="U19" s="108" t="e">
        <f t="shared" si="9"/>
        <v>#DIV/0!</v>
      </c>
      <c r="V19" s="108" t="e">
        <f t="shared" si="10"/>
        <v>#DIV/0!</v>
      </c>
    </row>
    <row r="20" spans="2:22" x14ac:dyDescent="0.25">
      <c r="B20" s="101"/>
      <c r="C20" s="101"/>
      <c r="D20" s="101"/>
      <c r="E20" s="102"/>
      <c r="F20" s="103"/>
      <c r="G20" s="104">
        <f t="shared" si="0"/>
        <v>0</v>
      </c>
      <c r="H20" s="101"/>
      <c r="I20" s="101"/>
      <c r="J20" s="108" t="e">
        <f t="shared" si="1"/>
        <v>#DIV/0!</v>
      </c>
      <c r="K20" s="105"/>
      <c r="L20" s="103">
        <f t="shared" si="2"/>
        <v>0</v>
      </c>
      <c r="M20" s="106" t="s">
        <v>41</v>
      </c>
      <c r="N20" s="104">
        <f t="shared" si="3"/>
        <v>0</v>
      </c>
      <c r="O20" s="107">
        <v>0.12</v>
      </c>
      <c r="P20" s="104">
        <f t="shared" si="4"/>
        <v>0</v>
      </c>
      <c r="Q20" s="104">
        <f t="shared" si="5"/>
        <v>-5</v>
      </c>
      <c r="R20" s="104">
        <f t="shared" si="6"/>
        <v>0</v>
      </c>
      <c r="S20" s="104">
        <f t="shared" si="7"/>
        <v>0</v>
      </c>
      <c r="T20" s="104">
        <f t="shared" si="8"/>
        <v>-5</v>
      </c>
      <c r="U20" s="108" t="e">
        <f t="shared" si="9"/>
        <v>#DIV/0!</v>
      </c>
      <c r="V20" s="108" t="e">
        <f t="shared" si="10"/>
        <v>#DIV/0!</v>
      </c>
    </row>
    <row r="21" spans="2:22" x14ac:dyDescent="0.25">
      <c r="B21" s="101"/>
      <c r="C21" s="101"/>
      <c r="D21" s="101"/>
      <c r="E21" s="102"/>
      <c r="F21" s="103"/>
      <c r="G21" s="104">
        <f t="shared" si="0"/>
        <v>0</v>
      </c>
      <c r="H21" s="101"/>
      <c r="I21" s="101"/>
      <c r="J21" s="108" t="e">
        <f t="shared" si="1"/>
        <v>#DIV/0!</v>
      </c>
      <c r="K21" s="105"/>
      <c r="L21" s="103">
        <f t="shared" si="2"/>
        <v>0</v>
      </c>
      <c r="M21" s="106" t="s">
        <v>41</v>
      </c>
      <c r="N21" s="104">
        <f t="shared" si="3"/>
        <v>0</v>
      </c>
      <c r="O21" s="107">
        <v>0.12</v>
      </c>
      <c r="P21" s="104">
        <f t="shared" si="4"/>
        <v>0</v>
      </c>
      <c r="Q21" s="104">
        <f t="shared" si="5"/>
        <v>-5</v>
      </c>
      <c r="R21" s="104">
        <f t="shared" si="6"/>
        <v>0</v>
      </c>
      <c r="S21" s="104">
        <f t="shared" si="7"/>
        <v>0</v>
      </c>
      <c r="T21" s="104">
        <f t="shared" si="8"/>
        <v>-5</v>
      </c>
      <c r="U21" s="108" t="e">
        <f t="shared" si="9"/>
        <v>#DIV/0!</v>
      </c>
      <c r="V21" s="108" t="e">
        <f t="shared" si="10"/>
        <v>#DIV/0!</v>
      </c>
    </row>
    <row r="22" spans="2:22" x14ac:dyDescent="0.25">
      <c r="B22" s="101"/>
      <c r="C22" s="101"/>
      <c r="D22" s="101"/>
      <c r="E22" s="102"/>
      <c r="F22" s="103"/>
      <c r="G22" s="104">
        <f t="shared" si="0"/>
        <v>0</v>
      </c>
      <c r="H22" s="101"/>
      <c r="I22" s="101"/>
      <c r="J22" s="108" t="e">
        <f t="shared" si="1"/>
        <v>#DIV/0!</v>
      </c>
      <c r="K22" s="105"/>
      <c r="L22" s="103">
        <f t="shared" si="2"/>
        <v>0</v>
      </c>
      <c r="M22" s="106" t="s">
        <v>41</v>
      </c>
      <c r="N22" s="104">
        <f t="shared" si="3"/>
        <v>0</v>
      </c>
      <c r="O22" s="107">
        <v>0.12</v>
      </c>
      <c r="P22" s="104">
        <f t="shared" si="4"/>
        <v>0</v>
      </c>
      <c r="Q22" s="104">
        <f t="shared" si="5"/>
        <v>-5</v>
      </c>
      <c r="R22" s="104">
        <f t="shared" si="6"/>
        <v>0</v>
      </c>
      <c r="S22" s="104">
        <f t="shared" si="7"/>
        <v>0</v>
      </c>
      <c r="T22" s="104">
        <f t="shared" si="8"/>
        <v>-5</v>
      </c>
      <c r="U22" s="108" t="e">
        <f t="shared" si="9"/>
        <v>#DIV/0!</v>
      </c>
      <c r="V22" s="108" t="e">
        <f t="shared" si="10"/>
        <v>#DIV/0!</v>
      </c>
    </row>
    <row r="23" spans="2:22" x14ac:dyDescent="0.25">
      <c r="B23" s="101"/>
      <c r="C23" s="101"/>
      <c r="D23" s="101"/>
      <c r="E23" s="102"/>
      <c r="F23" s="103"/>
      <c r="G23" s="104">
        <f t="shared" si="0"/>
        <v>0</v>
      </c>
      <c r="H23" s="101"/>
      <c r="I23" s="101"/>
      <c r="J23" s="108" t="e">
        <f t="shared" si="1"/>
        <v>#DIV/0!</v>
      </c>
      <c r="K23" s="105"/>
      <c r="L23" s="103">
        <f t="shared" si="2"/>
        <v>0</v>
      </c>
      <c r="M23" s="106" t="s">
        <v>41</v>
      </c>
      <c r="N23" s="104">
        <f t="shared" si="3"/>
        <v>0</v>
      </c>
      <c r="O23" s="107">
        <v>0.12</v>
      </c>
      <c r="P23" s="104">
        <f t="shared" si="4"/>
        <v>0</v>
      </c>
      <c r="Q23" s="104">
        <f t="shared" si="5"/>
        <v>-5</v>
      </c>
      <c r="R23" s="104">
        <f t="shared" si="6"/>
        <v>0</v>
      </c>
      <c r="S23" s="104">
        <f t="shared" si="7"/>
        <v>0</v>
      </c>
      <c r="T23" s="104">
        <f t="shared" si="8"/>
        <v>-5</v>
      </c>
      <c r="U23" s="108" t="e">
        <f t="shared" si="9"/>
        <v>#DIV/0!</v>
      </c>
      <c r="V23" s="108" t="e">
        <f t="shared" si="10"/>
        <v>#DIV/0!</v>
      </c>
    </row>
    <row r="24" spans="2:22" x14ac:dyDescent="0.25">
      <c r="B24" s="101"/>
      <c r="C24" s="101"/>
      <c r="D24" s="101"/>
      <c r="E24" s="102"/>
      <c r="F24" s="103"/>
      <c r="G24" s="104">
        <f t="shared" si="0"/>
        <v>0</v>
      </c>
      <c r="H24" s="101"/>
      <c r="I24" s="101"/>
      <c r="J24" s="108" t="e">
        <f t="shared" si="1"/>
        <v>#DIV/0!</v>
      </c>
      <c r="K24" s="105"/>
      <c r="L24" s="103">
        <f t="shared" si="2"/>
        <v>0</v>
      </c>
      <c r="M24" s="106" t="s">
        <v>41</v>
      </c>
      <c r="N24" s="104">
        <f t="shared" si="3"/>
        <v>0</v>
      </c>
      <c r="O24" s="107">
        <v>0.12</v>
      </c>
      <c r="P24" s="104">
        <f t="shared" si="4"/>
        <v>0</v>
      </c>
      <c r="Q24" s="104">
        <f t="shared" si="5"/>
        <v>-5</v>
      </c>
      <c r="R24" s="104">
        <f t="shared" si="6"/>
        <v>0</v>
      </c>
      <c r="S24" s="104">
        <f t="shared" si="7"/>
        <v>0</v>
      </c>
      <c r="T24" s="104">
        <f t="shared" si="8"/>
        <v>-5</v>
      </c>
      <c r="U24" s="108" t="e">
        <f t="shared" si="9"/>
        <v>#DIV/0!</v>
      </c>
      <c r="V24" s="108" t="e">
        <f t="shared" si="10"/>
        <v>#DIV/0!</v>
      </c>
    </row>
    <row r="25" spans="2:22" x14ac:dyDescent="0.25">
      <c r="B25" s="101"/>
      <c r="C25" s="101"/>
      <c r="D25" s="101"/>
      <c r="E25" s="102"/>
      <c r="F25" s="103"/>
      <c r="G25" s="104">
        <f t="shared" si="0"/>
        <v>0</v>
      </c>
      <c r="H25" s="101"/>
      <c r="I25" s="101"/>
      <c r="J25" s="108" t="e">
        <f t="shared" si="1"/>
        <v>#DIV/0!</v>
      </c>
      <c r="K25" s="105"/>
      <c r="L25" s="103">
        <f t="shared" si="2"/>
        <v>0</v>
      </c>
      <c r="M25" s="106" t="s">
        <v>41</v>
      </c>
      <c r="N25" s="104">
        <f t="shared" si="3"/>
        <v>0</v>
      </c>
      <c r="O25" s="107">
        <v>0.12</v>
      </c>
      <c r="P25" s="104">
        <f t="shared" si="4"/>
        <v>0</v>
      </c>
      <c r="Q25" s="104">
        <f t="shared" si="5"/>
        <v>-5</v>
      </c>
      <c r="R25" s="104">
        <f t="shared" si="6"/>
        <v>0</v>
      </c>
      <c r="S25" s="104">
        <f t="shared" si="7"/>
        <v>0</v>
      </c>
      <c r="T25" s="104">
        <f t="shared" si="8"/>
        <v>-5</v>
      </c>
      <c r="U25" s="108" t="e">
        <f t="shared" si="9"/>
        <v>#DIV/0!</v>
      </c>
      <c r="V25" s="108" t="e">
        <f t="shared" si="10"/>
        <v>#DIV/0!</v>
      </c>
    </row>
    <row r="26" spans="2:22" x14ac:dyDescent="0.25">
      <c r="B26" s="101"/>
      <c r="C26" s="101"/>
      <c r="D26" s="101"/>
      <c r="E26" s="102"/>
      <c r="F26" s="103"/>
      <c r="G26" s="104">
        <f t="shared" si="0"/>
        <v>0</v>
      </c>
      <c r="H26" s="101"/>
      <c r="I26" s="101"/>
      <c r="J26" s="108" t="e">
        <f t="shared" si="1"/>
        <v>#DIV/0!</v>
      </c>
      <c r="K26" s="105"/>
      <c r="L26" s="103">
        <f t="shared" si="2"/>
        <v>0</v>
      </c>
      <c r="M26" s="106" t="s">
        <v>41</v>
      </c>
      <c r="N26" s="104">
        <f t="shared" si="3"/>
        <v>0</v>
      </c>
      <c r="O26" s="107">
        <v>0.12</v>
      </c>
      <c r="P26" s="104">
        <f t="shared" si="4"/>
        <v>0</v>
      </c>
      <c r="Q26" s="104">
        <f t="shared" si="5"/>
        <v>-5</v>
      </c>
      <c r="R26" s="104">
        <f t="shared" si="6"/>
        <v>0</v>
      </c>
      <c r="S26" s="104">
        <f t="shared" si="7"/>
        <v>0</v>
      </c>
      <c r="T26" s="104">
        <f t="shared" si="8"/>
        <v>-5</v>
      </c>
      <c r="U26" s="108" t="e">
        <f t="shared" si="9"/>
        <v>#DIV/0!</v>
      </c>
      <c r="V26" s="108" t="e">
        <f t="shared" si="10"/>
        <v>#DIV/0!</v>
      </c>
    </row>
    <row r="27" spans="2:22" x14ac:dyDescent="0.25">
      <c r="B27" s="101"/>
      <c r="C27" s="101"/>
      <c r="D27" s="101"/>
      <c r="E27" s="102"/>
      <c r="F27" s="103"/>
      <c r="G27" s="104">
        <f t="shared" si="0"/>
        <v>0</v>
      </c>
      <c r="H27" s="101"/>
      <c r="I27" s="101"/>
      <c r="J27" s="108" t="e">
        <f t="shared" si="1"/>
        <v>#DIV/0!</v>
      </c>
      <c r="K27" s="105"/>
      <c r="L27" s="103">
        <f t="shared" si="2"/>
        <v>0</v>
      </c>
      <c r="M27" s="106" t="s">
        <v>41</v>
      </c>
      <c r="N27" s="104">
        <f t="shared" si="3"/>
        <v>0</v>
      </c>
      <c r="O27" s="107">
        <v>0.12</v>
      </c>
      <c r="P27" s="104">
        <f t="shared" si="4"/>
        <v>0</v>
      </c>
      <c r="Q27" s="104">
        <f t="shared" si="5"/>
        <v>-5</v>
      </c>
      <c r="R27" s="104">
        <f t="shared" si="6"/>
        <v>0</v>
      </c>
      <c r="S27" s="104">
        <f t="shared" si="7"/>
        <v>0</v>
      </c>
      <c r="T27" s="104">
        <f t="shared" si="8"/>
        <v>-5</v>
      </c>
      <c r="U27" s="108" t="e">
        <f t="shared" si="9"/>
        <v>#DIV/0!</v>
      </c>
      <c r="V27" s="108" t="e">
        <f t="shared" si="10"/>
        <v>#DIV/0!</v>
      </c>
    </row>
    <row r="28" spans="2:22" x14ac:dyDescent="0.25">
      <c r="B28" s="101"/>
      <c r="C28" s="101"/>
      <c r="D28" s="101"/>
      <c r="E28" s="102"/>
      <c r="F28" s="103"/>
      <c r="G28" s="104">
        <f t="shared" si="0"/>
        <v>0</v>
      </c>
      <c r="H28" s="101"/>
      <c r="I28" s="101"/>
      <c r="J28" s="108" t="e">
        <f t="shared" si="1"/>
        <v>#DIV/0!</v>
      </c>
      <c r="K28" s="105"/>
      <c r="L28" s="103">
        <f t="shared" si="2"/>
        <v>0</v>
      </c>
      <c r="M28" s="106" t="s">
        <v>41</v>
      </c>
      <c r="N28" s="104">
        <f t="shared" si="3"/>
        <v>0</v>
      </c>
      <c r="O28" s="107">
        <v>0.12</v>
      </c>
      <c r="P28" s="104">
        <f t="shared" si="4"/>
        <v>0</v>
      </c>
      <c r="Q28" s="104">
        <f t="shared" si="5"/>
        <v>-5</v>
      </c>
      <c r="R28" s="104">
        <f t="shared" si="6"/>
        <v>0</v>
      </c>
      <c r="S28" s="104">
        <f t="shared" si="7"/>
        <v>0</v>
      </c>
      <c r="T28" s="104">
        <f t="shared" si="8"/>
        <v>-5</v>
      </c>
      <c r="U28" s="108" t="e">
        <f t="shared" si="9"/>
        <v>#DIV/0!</v>
      </c>
      <c r="V28" s="108" t="e">
        <f t="shared" si="10"/>
        <v>#DIV/0!</v>
      </c>
    </row>
    <row r="29" spans="2:22" x14ac:dyDescent="0.25">
      <c r="B29" s="101"/>
      <c r="C29" s="101"/>
      <c r="D29" s="101"/>
      <c r="E29" s="102"/>
      <c r="F29" s="103"/>
      <c r="G29" s="104">
        <f t="shared" si="0"/>
        <v>0</v>
      </c>
      <c r="H29" s="101"/>
      <c r="I29" s="101"/>
      <c r="J29" s="108" t="e">
        <f t="shared" si="1"/>
        <v>#DIV/0!</v>
      </c>
      <c r="K29" s="105"/>
      <c r="L29" s="103">
        <f t="shared" si="2"/>
        <v>0</v>
      </c>
      <c r="M29" s="106" t="s">
        <v>41</v>
      </c>
      <c r="N29" s="104">
        <f t="shared" si="3"/>
        <v>0</v>
      </c>
      <c r="O29" s="107">
        <v>0.12</v>
      </c>
      <c r="P29" s="104">
        <f t="shared" si="4"/>
        <v>0</v>
      </c>
      <c r="Q29" s="104">
        <f t="shared" si="5"/>
        <v>-5</v>
      </c>
      <c r="R29" s="104">
        <f t="shared" si="6"/>
        <v>0</v>
      </c>
      <c r="S29" s="104">
        <f t="shared" si="7"/>
        <v>0</v>
      </c>
      <c r="T29" s="104">
        <f t="shared" si="8"/>
        <v>-5</v>
      </c>
      <c r="U29" s="108" t="e">
        <f t="shared" si="9"/>
        <v>#DIV/0!</v>
      </c>
      <c r="V29" s="108" t="e">
        <f t="shared" si="10"/>
        <v>#DIV/0!</v>
      </c>
    </row>
    <row r="30" spans="2:22" x14ac:dyDescent="0.25">
      <c r="B30" s="101"/>
      <c r="C30" s="101"/>
      <c r="D30" s="101"/>
      <c r="E30" s="102"/>
      <c r="F30" s="103"/>
      <c r="G30" s="104">
        <f t="shared" si="0"/>
        <v>0</v>
      </c>
      <c r="H30" s="101"/>
      <c r="I30" s="101"/>
      <c r="J30" s="108" t="e">
        <f t="shared" si="1"/>
        <v>#DIV/0!</v>
      </c>
      <c r="K30" s="105"/>
      <c r="L30" s="103">
        <f t="shared" si="2"/>
        <v>0</v>
      </c>
      <c r="M30" s="106" t="s">
        <v>41</v>
      </c>
      <c r="N30" s="104">
        <f t="shared" si="3"/>
        <v>0</v>
      </c>
      <c r="O30" s="107">
        <v>0.12</v>
      </c>
      <c r="P30" s="104">
        <f t="shared" si="4"/>
        <v>0</v>
      </c>
      <c r="Q30" s="104">
        <f t="shared" si="5"/>
        <v>-5</v>
      </c>
      <c r="R30" s="104">
        <f t="shared" si="6"/>
        <v>0</v>
      </c>
      <c r="S30" s="104">
        <f t="shared" si="7"/>
        <v>0</v>
      </c>
      <c r="T30" s="104">
        <f t="shared" si="8"/>
        <v>-5</v>
      </c>
      <c r="U30" s="108" t="e">
        <f t="shared" si="9"/>
        <v>#DIV/0!</v>
      </c>
      <c r="V30" s="108" t="e">
        <f t="shared" si="10"/>
        <v>#DIV/0!</v>
      </c>
    </row>
    <row r="31" spans="2:22" x14ac:dyDescent="0.25">
      <c r="B31" s="101"/>
      <c r="C31" s="101"/>
      <c r="D31" s="101"/>
      <c r="E31" s="102"/>
      <c r="F31" s="103"/>
      <c r="G31" s="104">
        <f t="shared" si="0"/>
        <v>0</v>
      </c>
      <c r="H31" s="101"/>
      <c r="I31" s="101"/>
      <c r="J31" s="108" t="e">
        <f t="shared" si="1"/>
        <v>#DIV/0!</v>
      </c>
      <c r="K31" s="105"/>
      <c r="L31" s="103">
        <f t="shared" si="2"/>
        <v>0</v>
      </c>
      <c r="M31" s="106" t="s">
        <v>41</v>
      </c>
      <c r="N31" s="104">
        <f t="shared" si="3"/>
        <v>0</v>
      </c>
      <c r="O31" s="107">
        <v>0.12</v>
      </c>
      <c r="P31" s="104">
        <f t="shared" si="4"/>
        <v>0</v>
      </c>
      <c r="Q31" s="104">
        <f t="shared" si="5"/>
        <v>-5</v>
      </c>
      <c r="R31" s="104">
        <f t="shared" si="6"/>
        <v>0</v>
      </c>
      <c r="S31" s="104">
        <f t="shared" si="7"/>
        <v>0</v>
      </c>
      <c r="T31" s="104">
        <f t="shared" si="8"/>
        <v>-5</v>
      </c>
      <c r="U31" s="108" t="e">
        <f t="shared" si="9"/>
        <v>#DIV/0!</v>
      </c>
      <c r="V31" s="108" t="e">
        <f t="shared" si="10"/>
        <v>#DIV/0!</v>
      </c>
    </row>
    <row r="32" spans="2:22" x14ac:dyDescent="0.25">
      <c r="B32" s="101"/>
      <c r="C32" s="101"/>
      <c r="D32" s="101"/>
      <c r="E32" s="102"/>
      <c r="F32" s="103"/>
      <c r="G32" s="104">
        <f t="shared" si="0"/>
        <v>0</v>
      </c>
      <c r="H32" s="101"/>
      <c r="I32" s="101"/>
      <c r="J32" s="108" t="e">
        <f t="shared" si="1"/>
        <v>#DIV/0!</v>
      </c>
      <c r="K32" s="105"/>
      <c r="L32" s="103">
        <f t="shared" si="2"/>
        <v>0</v>
      </c>
      <c r="M32" s="106" t="s">
        <v>41</v>
      </c>
      <c r="N32" s="104">
        <f t="shared" si="3"/>
        <v>0</v>
      </c>
      <c r="O32" s="107">
        <v>0.12</v>
      </c>
      <c r="P32" s="104">
        <f t="shared" si="4"/>
        <v>0</v>
      </c>
      <c r="Q32" s="104">
        <f t="shared" si="5"/>
        <v>-5</v>
      </c>
      <c r="R32" s="104">
        <f t="shared" si="6"/>
        <v>0</v>
      </c>
      <c r="S32" s="104">
        <f t="shared" si="7"/>
        <v>0</v>
      </c>
      <c r="T32" s="104">
        <f t="shared" si="8"/>
        <v>-5</v>
      </c>
      <c r="U32" s="108" t="e">
        <f t="shared" si="9"/>
        <v>#DIV/0!</v>
      </c>
      <c r="V32" s="108" t="e">
        <f t="shared" si="10"/>
        <v>#DIV/0!</v>
      </c>
    </row>
    <row r="33" spans="2:22" x14ac:dyDescent="0.25">
      <c r="B33" s="101"/>
      <c r="C33" s="101"/>
      <c r="D33" s="101"/>
      <c r="E33" s="102"/>
      <c r="F33" s="103"/>
      <c r="G33" s="104">
        <f t="shared" si="0"/>
        <v>0</v>
      </c>
      <c r="H33" s="101"/>
      <c r="I33" s="101"/>
      <c r="J33" s="108" t="e">
        <f t="shared" si="1"/>
        <v>#DIV/0!</v>
      </c>
      <c r="K33" s="105"/>
      <c r="L33" s="103">
        <f t="shared" si="2"/>
        <v>0</v>
      </c>
      <c r="M33" s="106" t="s">
        <v>41</v>
      </c>
      <c r="N33" s="104">
        <f t="shared" si="3"/>
        <v>0</v>
      </c>
      <c r="O33" s="107">
        <v>0.12</v>
      </c>
      <c r="P33" s="104">
        <f t="shared" si="4"/>
        <v>0</v>
      </c>
      <c r="Q33" s="104">
        <f t="shared" si="5"/>
        <v>-5</v>
      </c>
      <c r="R33" s="104">
        <f t="shared" si="6"/>
        <v>0</v>
      </c>
      <c r="S33" s="104">
        <f t="shared" si="7"/>
        <v>0</v>
      </c>
      <c r="T33" s="104">
        <f t="shared" si="8"/>
        <v>-5</v>
      </c>
      <c r="U33" s="108" t="e">
        <f t="shared" si="9"/>
        <v>#DIV/0!</v>
      </c>
      <c r="V33" s="108" t="e">
        <f t="shared" si="10"/>
        <v>#DIV/0!</v>
      </c>
    </row>
    <row r="34" spans="2:22" x14ac:dyDescent="0.25">
      <c r="B34" s="101"/>
      <c r="C34" s="101"/>
      <c r="D34" s="101"/>
      <c r="E34" s="102"/>
      <c r="F34" s="103"/>
      <c r="G34" s="104">
        <f t="shared" si="0"/>
        <v>0</v>
      </c>
      <c r="H34" s="101"/>
      <c r="I34" s="101"/>
      <c r="J34" s="108" t="e">
        <f t="shared" si="1"/>
        <v>#DIV/0!</v>
      </c>
      <c r="K34" s="105"/>
      <c r="L34" s="103">
        <f t="shared" si="2"/>
        <v>0</v>
      </c>
      <c r="M34" s="106" t="s">
        <v>41</v>
      </c>
      <c r="N34" s="104">
        <f t="shared" si="3"/>
        <v>0</v>
      </c>
      <c r="O34" s="107">
        <v>0.12</v>
      </c>
      <c r="P34" s="104">
        <f t="shared" si="4"/>
        <v>0</v>
      </c>
      <c r="Q34" s="104">
        <f t="shared" si="5"/>
        <v>-5</v>
      </c>
      <c r="R34" s="104">
        <f t="shared" si="6"/>
        <v>0</v>
      </c>
      <c r="S34" s="104">
        <f t="shared" si="7"/>
        <v>0</v>
      </c>
      <c r="T34" s="104">
        <f t="shared" si="8"/>
        <v>-5</v>
      </c>
      <c r="U34" s="108" t="e">
        <f t="shared" si="9"/>
        <v>#DIV/0!</v>
      </c>
      <c r="V34" s="108" t="e">
        <f t="shared" si="10"/>
        <v>#DIV/0!</v>
      </c>
    </row>
    <row r="35" spans="2:22" x14ac:dyDescent="0.25">
      <c r="B35" s="101"/>
      <c r="C35" s="101"/>
      <c r="D35" s="101"/>
      <c r="E35" s="102"/>
      <c r="F35" s="103"/>
      <c r="G35" s="104">
        <f t="shared" si="0"/>
        <v>0</v>
      </c>
      <c r="H35" s="101"/>
      <c r="I35" s="101"/>
      <c r="J35" s="108" t="e">
        <f t="shared" si="1"/>
        <v>#DIV/0!</v>
      </c>
      <c r="K35" s="105"/>
      <c r="L35" s="103">
        <f t="shared" si="2"/>
        <v>0</v>
      </c>
      <c r="M35" s="106" t="s">
        <v>41</v>
      </c>
      <c r="N35" s="104">
        <f t="shared" si="3"/>
        <v>0</v>
      </c>
      <c r="O35" s="107">
        <v>0.12</v>
      </c>
      <c r="P35" s="104">
        <f t="shared" si="4"/>
        <v>0</v>
      </c>
      <c r="Q35" s="104">
        <f t="shared" si="5"/>
        <v>-5</v>
      </c>
      <c r="R35" s="104">
        <f t="shared" si="6"/>
        <v>0</v>
      </c>
      <c r="S35" s="104">
        <f t="shared" si="7"/>
        <v>0</v>
      </c>
      <c r="T35" s="104">
        <f t="shared" si="8"/>
        <v>-5</v>
      </c>
      <c r="U35" s="108" t="e">
        <f t="shared" si="9"/>
        <v>#DIV/0!</v>
      </c>
      <c r="V35" s="108" t="e">
        <f t="shared" si="10"/>
        <v>#DIV/0!</v>
      </c>
    </row>
    <row r="36" spans="2:22" x14ac:dyDescent="0.25">
      <c r="B36" s="101"/>
      <c r="C36" s="101"/>
      <c r="D36" s="101"/>
      <c r="E36" s="102"/>
      <c r="F36" s="103"/>
      <c r="G36" s="104">
        <f t="shared" si="0"/>
        <v>0</v>
      </c>
      <c r="H36" s="101"/>
      <c r="I36" s="101"/>
      <c r="J36" s="108" t="e">
        <f t="shared" si="1"/>
        <v>#DIV/0!</v>
      </c>
      <c r="K36" s="105"/>
      <c r="L36" s="103">
        <f t="shared" si="2"/>
        <v>0</v>
      </c>
      <c r="M36" s="106" t="s">
        <v>41</v>
      </c>
      <c r="N36" s="104">
        <f t="shared" si="3"/>
        <v>0</v>
      </c>
      <c r="O36" s="107">
        <v>0.12</v>
      </c>
      <c r="P36" s="104">
        <f t="shared" si="4"/>
        <v>0</v>
      </c>
      <c r="Q36" s="104">
        <f t="shared" si="5"/>
        <v>-5</v>
      </c>
      <c r="R36" s="104">
        <f t="shared" si="6"/>
        <v>0</v>
      </c>
      <c r="S36" s="104">
        <f t="shared" si="7"/>
        <v>0</v>
      </c>
      <c r="T36" s="104">
        <f t="shared" si="8"/>
        <v>-5</v>
      </c>
      <c r="U36" s="108" t="e">
        <f t="shared" si="9"/>
        <v>#DIV/0!</v>
      </c>
      <c r="V36" s="108" t="e">
        <f t="shared" si="10"/>
        <v>#DIV/0!</v>
      </c>
    </row>
    <row r="37" spans="2:22" x14ac:dyDescent="0.25">
      <c r="B37" s="101"/>
      <c r="C37" s="101"/>
      <c r="D37" s="101"/>
      <c r="E37" s="102"/>
      <c r="F37" s="103"/>
      <c r="G37" s="104">
        <f t="shared" si="0"/>
        <v>0</v>
      </c>
      <c r="H37" s="101"/>
      <c r="I37" s="101"/>
      <c r="J37" s="108" t="e">
        <f t="shared" si="1"/>
        <v>#DIV/0!</v>
      </c>
      <c r="K37" s="105"/>
      <c r="L37" s="103">
        <f t="shared" si="2"/>
        <v>0</v>
      </c>
      <c r="M37" s="106" t="s">
        <v>41</v>
      </c>
      <c r="N37" s="104">
        <f t="shared" si="3"/>
        <v>0</v>
      </c>
      <c r="O37" s="107">
        <v>0.12</v>
      </c>
      <c r="P37" s="104">
        <f t="shared" si="4"/>
        <v>0</v>
      </c>
      <c r="Q37" s="104">
        <f t="shared" si="5"/>
        <v>-5</v>
      </c>
      <c r="R37" s="104">
        <f t="shared" si="6"/>
        <v>0</v>
      </c>
      <c r="S37" s="104">
        <f t="shared" si="7"/>
        <v>0</v>
      </c>
      <c r="T37" s="104">
        <f t="shared" si="8"/>
        <v>-5</v>
      </c>
      <c r="U37" s="108" t="e">
        <f t="shared" si="9"/>
        <v>#DIV/0!</v>
      </c>
      <c r="V37" s="108" t="e">
        <f t="shared" si="10"/>
        <v>#DIV/0!</v>
      </c>
    </row>
    <row r="38" spans="2:22" x14ac:dyDescent="0.25">
      <c r="B38" s="101"/>
      <c r="C38" s="101"/>
      <c r="D38" s="101"/>
      <c r="E38" s="102"/>
      <c r="F38" s="103"/>
      <c r="G38" s="104">
        <f t="shared" si="0"/>
        <v>0</v>
      </c>
      <c r="H38" s="101"/>
      <c r="I38" s="101"/>
      <c r="J38" s="108" t="e">
        <f t="shared" si="1"/>
        <v>#DIV/0!</v>
      </c>
      <c r="K38" s="105"/>
      <c r="L38" s="103">
        <f t="shared" si="2"/>
        <v>0</v>
      </c>
      <c r="M38" s="106" t="s">
        <v>41</v>
      </c>
      <c r="N38" s="104">
        <f t="shared" si="3"/>
        <v>0</v>
      </c>
      <c r="O38" s="107">
        <v>0.12</v>
      </c>
      <c r="P38" s="104">
        <f t="shared" si="4"/>
        <v>0</v>
      </c>
      <c r="Q38" s="104">
        <f t="shared" si="5"/>
        <v>-5</v>
      </c>
      <c r="R38" s="104">
        <f t="shared" si="6"/>
        <v>0</v>
      </c>
      <c r="S38" s="104">
        <f t="shared" si="7"/>
        <v>0</v>
      </c>
      <c r="T38" s="104">
        <f t="shared" si="8"/>
        <v>-5</v>
      </c>
      <c r="U38" s="108" t="e">
        <f t="shared" si="9"/>
        <v>#DIV/0!</v>
      </c>
      <c r="V38" s="108" t="e">
        <f t="shared" si="10"/>
        <v>#DIV/0!</v>
      </c>
    </row>
    <row r="39" spans="2:22" x14ac:dyDescent="0.25">
      <c r="B39" s="101"/>
      <c r="C39" s="101"/>
      <c r="D39" s="101"/>
      <c r="E39" s="102"/>
      <c r="F39" s="103"/>
      <c r="G39" s="104">
        <f t="shared" si="0"/>
        <v>0</v>
      </c>
      <c r="H39" s="101"/>
      <c r="I39" s="101"/>
      <c r="J39" s="108" t="e">
        <f t="shared" si="1"/>
        <v>#DIV/0!</v>
      </c>
      <c r="K39" s="105"/>
      <c r="L39" s="103">
        <f t="shared" si="2"/>
        <v>0</v>
      </c>
      <c r="M39" s="106" t="s">
        <v>41</v>
      </c>
      <c r="N39" s="104">
        <f t="shared" si="3"/>
        <v>0</v>
      </c>
      <c r="O39" s="107">
        <v>0.12</v>
      </c>
      <c r="P39" s="104">
        <f t="shared" si="4"/>
        <v>0</v>
      </c>
      <c r="Q39" s="104">
        <f t="shared" si="5"/>
        <v>-5</v>
      </c>
      <c r="R39" s="104">
        <f t="shared" si="6"/>
        <v>0</v>
      </c>
      <c r="S39" s="104">
        <f t="shared" si="7"/>
        <v>0</v>
      </c>
      <c r="T39" s="104">
        <f t="shared" si="8"/>
        <v>-5</v>
      </c>
      <c r="U39" s="108" t="e">
        <f t="shared" si="9"/>
        <v>#DIV/0!</v>
      </c>
      <c r="V39" s="108" t="e">
        <f t="shared" si="10"/>
        <v>#DIV/0!</v>
      </c>
    </row>
    <row r="40" spans="2:22" x14ac:dyDescent="0.25">
      <c r="B40" s="101"/>
      <c r="C40" s="101"/>
      <c r="D40" s="101"/>
      <c r="E40" s="102"/>
      <c r="F40" s="103"/>
      <c r="G40" s="104">
        <f t="shared" si="0"/>
        <v>0</v>
      </c>
      <c r="H40" s="101"/>
      <c r="I40" s="101"/>
      <c r="J40" s="108" t="e">
        <f t="shared" si="1"/>
        <v>#DIV/0!</v>
      </c>
      <c r="K40" s="105"/>
      <c r="L40" s="103">
        <f t="shared" si="2"/>
        <v>0</v>
      </c>
      <c r="M40" s="106" t="s">
        <v>41</v>
      </c>
      <c r="N40" s="104">
        <f t="shared" si="3"/>
        <v>0</v>
      </c>
      <c r="O40" s="107">
        <v>0.12</v>
      </c>
      <c r="P40" s="104">
        <f t="shared" si="4"/>
        <v>0</v>
      </c>
      <c r="Q40" s="104">
        <f t="shared" si="5"/>
        <v>-5</v>
      </c>
      <c r="R40" s="104">
        <f t="shared" si="6"/>
        <v>0</v>
      </c>
      <c r="S40" s="104">
        <f t="shared" si="7"/>
        <v>0</v>
      </c>
      <c r="T40" s="104">
        <f t="shared" si="8"/>
        <v>-5</v>
      </c>
      <c r="U40" s="108" t="e">
        <f t="shared" si="9"/>
        <v>#DIV/0!</v>
      </c>
      <c r="V40" s="108" t="e">
        <f t="shared" si="10"/>
        <v>#DIV/0!</v>
      </c>
    </row>
    <row r="41" spans="2:22" x14ac:dyDescent="0.25">
      <c r="B41" s="101"/>
      <c r="C41" s="101"/>
      <c r="D41" s="101"/>
      <c r="E41" s="102"/>
      <c r="F41" s="103"/>
      <c r="G41" s="104">
        <f t="shared" si="0"/>
        <v>0</v>
      </c>
      <c r="H41" s="101"/>
      <c r="I41" s="101"/>
      <c r="J41" s="108" t="e">
        <f t="shared" si="1"/>
        <v>#DIV/0!</v>
      </c>
      <c r="K41" s="105"/>
      <c r="L41" s="103">
        <f t="shared" si="2"/>
        <v>0</v>
      </c>
      <c r="M41" s="106" t="s">
        <v>41</v>
      </c>
      <c r="N41" s="104">
        <f t="shared" si="3"/>
        <v>0</v>
      </c>
      <c r="O41" s="107">
        <v>0.12</v>
      </c>
      <c r="P41" s="104">
        <f t="shared" si="4"/>
        <v>0</v>
      </c>
      <c r="Q41" s="104">
        <f t="shared" si="5"/>
        <v>-5</v>
      </c>
      <c r="R41" s="104">
        <f t="shared" si="6"/>
        <v>0</v>
      </c>
      <c r="S41" s="104">
        <f t="shared" si="7"/>
        <v>0</v>
      </c>
      <c r="T41" s="104">
        <f t="shared" si="8"/>
        <v>-5</v>
      </c>
      <c r="U41" s="108" t="e">
        <f t="shared" si="9"/>
        <v>#DIV/0!</v>
      </c>
      <c r="V41" s="108" t="e">
        <f t="shared" si="10"/>
        <v>#DIV/0!</v>
      </c>
    </row>
    <row r="42" spans="2:22" x14ac:dyDescent="0.25">
      <c r="B42" s="101"/>
      <c r="C42" s="101"/>
      <c r="D42" s="101"/>
      <c r="E42" s="102"/>
      <c r="F42" s="103"/>
      <c r="G42" s="104">
        <f t="shared" si="0"/>
        <v>0</v>
      </c>
      <c r="H42" s="101"/>
      <c r="I42" s="101"/>
      <c r="J42" s="108" t="e">
        <f t="shared" si="1"/>
        <v>#DIV/0!</v>
      </c>
      <c r="K42" s="105"/>
      <c r="L42" s="103">
        <f t="shared" si="2"/>
        <v>0</v>
      </c>
      <c r="M42" s="106" t="s">
        <v>41</v>
      </c>
      <c r="N42" s="104">
        <f t="shared" si="3"/>
        <v>0</v>
      </c>
      <c r="O42" s="107">
        <v>0.12</v>
      </c>
      <c r="P42" s="104">
        <f t="shared" si="4"/>
        <v>0</v>
      </c>
      <c r="Q42" s="104">
        <f t="shared" si="5"/>
        <v>-5</v>
      </c>
      <c r="R42" s="104">
        <f t="shared" si="6"/>
        <v>0</v>
      </c>
      <c r="S42" s="104">
        <f t="shared" si="7"/>
        <v>0</v>
      </c>
      <c r="T42" s="104">
        <f t="shared" si="8"/>
        <v>-5</v>
      </c>
      <c r="U42" s="108" t="e">
        <f t="shared" si="9"/>
        <v>#DIV/0!</v>
      </c>
      <c r="V42" s="108" t="e">
        <f t="shared" si="10"/>
        <v>#DIV/0!</v>
      </c>
    </row>
    <row r="43" spans="2:22" x14ac:dyDescent="0.25">
      <c r="B43" s="101"/>
      <c r="C43" s="101"/>
      <c r="D43" s="101"/>
      <c r="E43" s="102"/>
      <c r="F43" s="103"/>
      <c r="G43" s="104">
        <f t="shared" si="0"/>
        <v>0</v>
      </c>
      <c r="H43" s="101"/>
      <c r="I43" s="101"/>
      <c r="J43" s="108" t="e">
        <f t="shared" si="1"/>
        <v>#DIV/0!</v>
      </c>
      <c r="K43" s="105"/>
      <c r="L43" s="103">
        <f t="shared" si="2"/>
        <v>0</v>
      </c>
      <c r="M43" s="106" t="s">
        <v>41</v>
      </c>
      <c r="N43" s="104">
        <f t="shared" si="3"/>
        <v>0</v>
      </c>
      <c r="O43" s="107">
        <v>0.12</v>
      </c>
      <c r="P43" s="104">
        <f t="shared" si="4"/>
        <v>0</v>
      </c>
      <c r="Q43" s="104">
        <f t="shared" si="5"/>
        <v>-5</v>
      </c>
      <c r="R43" s="104">
        <f t="shared" si="6"/>
        <v>0</v>
      </c>
      <c r="S43" s="104">
        <f t="shared" si="7"/>
        <v>0</v>
      </c>
      <c r="T43" s="104">
        <f t="shared" si="8"/>
        <v>-5</v>
      </c>
      <c r="U43" s="108" t="e">
        <f t="shared" si="9"/>
        <v>#DIV/0!</v>
      </c>
      <c r="V43" s="108" t="e">
        <f t="shared" si="10"/>
        <v>#DIV/0!</v>
      </c>
    </row>
    <row r="44" spans="2:22" x14ac:dyDescent="0.25">
      <c r="B44" s="101"/>
      <c r="C44" s="101"/>
      <c r="D44" s="101"/>
      <c r="E44" s="102"/>
      <c r="F44" s="103"/>
      <c r="G44" s="104">
        <f t="shared" si="0"/>
        <v>0</v>
      </c>
      <c r="H44" s="101"/>
      <c r="I44" s="101"/>
      <c r="J44" s="108" t="e">
        <f t="shared" si="1"/>
        <v>#DIV/0!</v>
      </c>
      <c r="K44" s="105"/>
      <c r="L44" s="103">
        <f t="shared" si="2"/>
        <v>0</v>
      </c>
      <c r="M44" s="106" t="s">
        <v>41</v>
      </c>
      <c r="N44" s="104">
        <f t="shared" si="3"/>
        <v>0</v>
      </c>
      <c r="O44" s="107">
        <v>0.12</v>
      </c>
      <c r="P44" s="104">
        <f t="shared" si="4"/>
        <v>0</v>
      </c>
      <c r="Q44" s="104">
        <f t="shared" si="5"/>
        <v>-5</v>
      </c>
      <c r="R44" s="104">
        <f t="shared" si="6"/>
        <v>0</v>
      </c>
      <c r="S44" s="104">
        <f t="shared" si="7"/>
        <v>0</v>
      </c>
      <c r="T44" s="104">
        <f t="shared" si="8"/>
        <v>-5</v>
      </c>
      <c r="U44" s="108" t="e">
        <f t="shared" si="9"/>
        <v>#DIV/0!</v>
      </c>
      <c r="V44" s="108" t="e">
        <f t="shared" si="10"/>
        <v>#DIV/0!</v>
      </c>
    </row>
    <row r="45" spans="2:22" x14ac:dyDescent="0.25">
      <c r="B45" s="101"/>
      <c r="C45" s="101"/>
      <c r="D45" s="101"/>
      <c r="E45" s="102"/>
      <c r="F45" s="103"/>
      <c r="G45" s="104">
        <f t="shared" si="0"/>
        <v>0</v>
      </c>
      <c r="H45" s="101"/>
      <c r="I45" s="101"/>
      <c r="J45" s="108" t="e">
        <f t="shared" si="1"/>
        <v>#DIV/0!</v>
      </c>
      <c r="K45" s="105"/>
      <c r="L45" s="103">
        <f t="shared" si="2"/>
        <v>0</v>
      </c>
      <c r="M45" s="106" t="s">
        <v>41</v>
      </c>
      <c r="N45" s="104">
        <f t="shared" si="3"/>
        <v>0</v>
      </c>
      <c r="O45" s="107">
        <v>0.12</v>
      </c>
      <c r="P45" s="104">
        <f t="shared" si="4"/>
        <v>0</v>
      </c>
      <c r="Q45" s="104">
        <f t="shared" si="5"/>
        <v>-5</v>
      </c>
      <c r="R45" s="104">
        <f t="shared" si="6"/>
        <v>0</v>
      </c>
      <c r="S45" s="104">
        <f t="shared" si="7"/>
        <v>0</v>
      </c>
      <c r="T45" s="104">
        <f t="shared" si="8"/>
        <v>-5</v>
      </c>
      <c r="U45" s="108" t="e">
        <f t="shared" si="9"/>
        <v>#DIV/0!</v>
      </c>
      <c r="V45" s="108" t="e">
        <f t="shared" si="10"/>
        <v>#DIV/0!</v>
      </c>
    </row>
    <row r="46" spans="2:22" x14ac:dyDescent="0.25">
      <c r="B46" s="101"/>
      <c r="C46" s="101"/>
      <c r="D46" s="101"/>
      <c r="E46" s="102"/>
      <c r="F46" s="103"/>
      <c r="G46" s="104">
        <f t="shared" si="0"/>
        <v>0</v>
      </c>
      <c r="H46" s="101"/>
      <c r="I46" s="101"/>
      <c r="J46" s="108" t="e">
        <f t="shared" si="1"/>
        <v>#DIV/0!</v>
      </c>
      <c r="K46" s="105"/>
      <c r="L46" s="103">
        <f t="shared" si="2"/>
        <v>0</v>
      </c>
      <c r="M46" s="106" t="s">
        <v>41</v>
      </c>
      <c r="N46" s="104">
        <f t="shared" si="3"/>
        <v>0</v>
      </c>
      <c r="O46" s="107">
        <v>0.12</v>
      </c>
      <c r="P46" s="104">
        <f t="shared" si="4"/>
        <v>0</v>
      </c>
      <c r="Q46" s="104">
        <f t="shared" si="5"/>
        <v>-5</v>
      </c>
      <c r="R46" s="104">
        <f t="shared" si="6"/>
        <v>0</v>
      </c>
      <c r="S46" s="104">
        <f t="shared" si="7"/>
        <v>0</v>
      </c>
      <c r="T46" s="104">
        <f t="shared" si="8"/>
        <v>-5</v>
      </c>
      <c r="U46" s="108" t="e">
        <f t="shared" si="9"/>
        <v>#DIV/0!</v>
      </c>
      <c r="V46" s="108" t="e">
        <f t="shared" si="10"/>
        <v>#DIV/0!</v>
      </c>
    </row>
    <row r="47" spans="2:22" x14ac:dyDescent="0.25">
      <c r="B47" s="101"/>
      <c r="C47" s="101"/>
      <c r="D47" s="101"/>
      <c r="E47" s="102"/>
      <c r="F47" s="103"/>
      <c r="G47" s="104">
        <f t="shared" si="0"/>
        <v>0</v>
      </c>
      <c r="H47" s="101"/>
      <c r="I47" s="101"/>
      <c r="J47" s="108" t="e">
        <f t="shared" si="1"/>
        <v>#DIV/0!</v>
      </c>
      <c r="K47" s="105"/>
      <c r="L47" s="103">
        <f t="shared" si="2"/>
        <v>0</v>
      </c>
      <c r="M47" s="106" t="s">
        <v>41</v>
      </c>
      <c r="N47" s="104">
        <f t="shared" si="3"/>
        <v>0</v>
      </c>
      <c r="O47" s="107">
        <v>0.12</v>
      </c>
      <c r="P47" s="104">
        <f t="shared" si="4"/>
        <v>0</v>
      </c>
      <c r="Q47" s="104">
        <f t="shared" si="5"/>
        <v>-5</v>
      </c>
      <c r="R47" s="104">
        <f t="shared" si="6"/>
        <v>0</v>
      </c>
      <c r="S47" s="104">
        <f t="shared" si="7"/>
        <v>0</v>
      </c>
      <c r="T47" s="104">
        <f t="shared" si="8"/>
        <v>-5</v>
      </c>
      <c r="U47" s="108" t="e">
        <f t="shared" si="9"/>
        <v>#DIV/0!</v>
      </c>
      <c r="V47" s="108" t="e">
        <f t="shared" si="10"/>
        <v>#DIV/0!</v>
      </c>
    </row>
    <row r="48" spans="2:22" x14ac:dyDescent="0.25">
      <c r="B48" s="101"/>
      <c r="C48" s="101"/>
      <c r="D48" s="101"/>
      <c r="E48" s="102"/>
      <c r="F48" s="103"/>
      <c r="G48" s="104">
        <f t="shared" si="0"/>
        <v>0</v>
      </c>
      <c r="H48" s="101"/>
      <c r="I48" s="101"/>
      <c r="J48" s="108" t="e">
        <f t="shared" si="1"/>
        <v>#DIV/0!</v>
      </c>
      <c r="K48" s="105"/>
      <c r="L48" s="103">
        <f t="shared" si="2"/>
        <v>0</v>
      </c>
      <c r="M48" s="106" t="s">
        <v>41</v>
      </c>
      <c r="N48" s="104">
        <f t="shared" si="3"/>
        <v>0</v>
      </c>
      <c r="O48" s="107">
        <v>0.12</v>
      </c>
      <c r="P48" s="104">
        <f t="shared" si="4"/>
        <v>0</v>
      </c>
      <c r="Q48" s="104">
        <f t="shared" si="5"/>
        <v>-5</v>
      </c>
      <c r="R48" s="104">
        <f t="shared" si="6"/>
        <v>0</v>
      </c>
      <c r="S48" s="104">
        <f t="shared" si="7"/>
        <v>0</v>
      </c>
      <c r="T48" s="104">
        <f t="shared" si="8"/>
        <v>-5</v>
      </c>
      <c r="U48" s="108" t="e">
        <f t="shared" si="9"/>
        <v>#DIV/0!</v>
      </c>
      <c r="V48" s="108" t="e">
        <f t="shared" si="10"/>
        <v>#DIV/0!</v>
      </c>
    </row>
    <row r="49" spans="2:22" x14ac:dyDescent="0.25">
      <c r="B49" s="101"/>
      <c r="C49" s="101"/>
      <c r="D49" s="101"/>
      <c r="E49" s="102"/>
      <c r="F49" s="103"/>
      <c r="G49" s="104">
        <f t="shared" si="0"/>
        <v>0</v>
      </c>
      <c r="H49" s="101"/>
      <c r="I49" s="101"/>
      <c r="J49" s="108" t="e">
        <f t="shared" si="1"/>
        <v>#DIV/0!</v>
      </c>
      <c r="K49" s="105"/>
      <c r="L49" s="103">
        <f t="shared" si="2"/>
        <v>0</v>
      </c>
      <c r="M49" s="106" t="s">
        <v>41</v>
      </c>
      <c r="N49" s="104">
        <f t="shared" si="3"/>
        <v>0</v>
      </c>
      <c r="O49" s="107">
        <v>0.12</v>
      </c>
      <c r="P49" s="104">
        <f t="shared" si="4"/>
        <v>0</v>
      </c>
      <c r="Q49" s="104">
        <f t="shared" si="5"/>
        <v>-5</v>
      </c>
      <c r="R49" s="104">
        <f t="shared" si="6"/>
        <v>0</v>
      </c>
      <c r="S49" s="104">
        <f t="shared" si="7"/>
        <v>0</v>
      </c>
      <c r="T49" s="104">
        <f t="shared" si="8"/>
        <v>-5</v>
      </c>
      <c r="U49" s="108" t="e">
        <f t="shared" si="9"/>
        <v>#DIV/0!</v>
      </c>
      <c r="V49" s="108" t="e">
        <f t="shared" si="10"/>
        <v>#DIV/0!</v>
      </c>
    </row>
    <row r="50" spans="2:22" x14ac:dyDescent="0.25">
      <c r="B50" s="101"/>
      <c r="C50" s="101"/>
      <c r="D50" s="101"/>
      <c r="E50" s="102"/>
      <c r="F50" s="103"/>
      <c r="G50" s="104">
        <f t="shared" si="0"/>
        <v>0</v>
      </c>
      <c r="H50" s="101"/>
      <c r="I50" s="101"/>
      <c r="J50" s="108" t="e">
        <f t="shared" si="1"/>
        <v>#DIV/0!</v>
      </c>
      <c r="K50" s="105"/>
      <c r="L50" s="103">
        <f t="shared" si="2"/>
        <v>0</v>
      </c>
      <c r="M50" s="106" t="s">
        <v>41</v>
      </c>
      <c r="N50" s="104">
        <f t="shared" si="3"/>
        <v>0</v>
      </c>
      <c r="O50" s="107">
        <v>0.12</v>
      </c>
      <c r="P50" s="104">
        <f t="shared" si="4"/>
        <v>0</v>
      </c>
      <c r="Q50" s="104">
        <f t="shared" si="5"/>
        <v>-5</v>
      </c>
      <c r="R50" s="104">
        <f t="shared" si="6"/>
        <v>0</v>
      </c>
      <c r="S50" s="104">
        <f t="shared" si="7"/>
        <v>0</v>
      </c>
      <c r="T50" s="104">
        <f t="shared" si="8"/>
        <v>-5</v>
      </c>
      <c r="U50" s="108" t="e">
        <f t="shared" si="9"/>
        <v>#DIV/0!</v>
      </c>
      <c r="V50" s="108" t="e">
        <f t="shared" si="10"/>
        <v>#DIV/0!</v>
      </c>
    </row>
    <row r="51" spans="2:22" x14ac:dyDescent="0.25">
      <c r="B51" s="101"/>
      <c r="C51" s="101"/>
      <c r="D51" s="101"/>
      <c r="E51" s="102"/>
      <c r="F51" s="103"/>
      <c r="G51" s="104">
        <f t="shared" si="0"/>
        <v>0</v>
      </c>
      <c r="H51" s="101"/>
      <c r="I51" s="101"/>
      <c r="J51" s="108" t="e">
        <f t="shared" si="1"/>
        <v>#DIV/0!</v>
      </c>
      <c r="K51" s="105"/>
      <c r="L51" s="103">
        <f t="shared" si="2"/>
        <v>0</v>
      </c>
      <c r="M51" s="106" t="s">
        <v>41</v>
      </c>
      <c r="N51" s="104">
        <f t="shared" si="3"/>
        <v>0</v>
      </c>
      <c r="O51" s="107">
        <v>0.12</v>
      </c>
      <c r="P51" s="104">
        <f t="shared" si="4"/>
        <v>0</v>
      </c>
      <c r="Q51" s="104">
        <f t="shared" si="5"/>
        <v>-5</v>
      </c>
      <c r="R51" s="104">
        <f t="shared" si="6"/>
        <v>0</v>
      </c>
      <c r="S51" s="104">
        <f t="shared" si="7"/>
        <v>0</v>
      </c>
      <c r="T51" s="104">
        <f t="shared" si="8"/>
        <v>-5</v>
      </c>
      <c r="U51" s="108" t="e">
        <f t="shared" si="9"/>
        <v>#DIV/0!</v>
      </c>
      <c r="V51" s="108" t="e">
        <f t="shared" si="10"/>
        <v>#DIV/0!</v>
      </c>
    </row>
    <row r="52" spans="2:22" x14ac:dyDescent="0.25">
      <c r="B52" s="101"/>
      <c r="C52" s="101"/>
      <c r="D52" s="101"/>
      <c r="E52" s="102"/>
      <c r="F52" s="103"/>
      <c r="G52" s="104">
        <f t="shared" si="0"/>
        <v>0</v>
      </c>
      <c r="H52" s="101"/>
      <c r="I52" s="101"/>
      <c r="J52" s="108" t="e">
        <f t="shared" si="1"/>
        <v>#DIV/0!</v>
      </c>
      <c r="K52" s="105"/>
      <c r="L52" s="103">
        <f t="shared" si="2"/>
        <v>0</v>
      </c>
      <c r="M52" s="106" t="s">
        <v>41</v>
      </c>
      <c r="N52" s="104">
        <f t="shared" si="3"/>
        <v>0</v>
      </c>
      <c r="O52" s="107">
        <v>0.12</v>
      </c>
      <c r="P52" s="104">
        <f t="shared" si="4"/>
        <v>0</v>
      </c>
      <c r="Q52" s="104">
        <f t="shared" si="5"/>
        <v>-5</v>
      </c>
      <c r="R52" s="104">
        <f t="shared" si="6"/>
        <v>0</v>
      </c>
      <c r="S52" s="104">
        <f t="shared" si="7"/>
        <v>0</v>
      </c>
      <c r="T52" s="104">
        <f t="shared" si="8"/>
        <v>-5</v>
      </c>
      <c r="U52" s="108" t="e">
        <f t="shared" si="9"/>
        <v>#DIV/0!</v>
      </c>
      <c r="V52" s="108" t="e">
        <f t="shared" si="10"/>
        <v>#DIV/0!</v>
      </c>
    </row>
    <row r="53" spans="2:22" x14ac:dyDescent="0.25">
      <c r="B53" s="101"/>
      <c r="C53" s="101"/>
      <c r="D53" s="101"/>
      <c r="E53" s="102"/>
      <c r="F53" s="103"/>
      <c r="G53" s="104">
        <f t="shared" si="0"/>
        <v>0</v>
      </c>
      <c r="H53" s="101"/>
      <c r="I53" s="101"/>
      <c r="J53" s="108" t="e">
        <f t="shared" si="1"/>
        <v>#DIV/0!</v>
      </c>
      <c r="K53" s="105"/>
      <c r="L53" s="103">
        <f t="shared" si="2"/>
        <v>0</v>
      </c>
      <c r="M53" s="106" t="s">
        <v>41</v>
      </c>
      <c r="N53" s="104">
        <f t="shared" si="3"/>
        <v>0</v>
      </c>
      <c r="O53" s="107">
        <v>0.12</v>
      </c>
      <c r="P53" s="104">
        <f t="shared" si="4"/>
        <v>0</v>
      </c>
      <c r="Q53" s="104">
        <f t="shared" si="5"/>
        <v>-5</v>
      </c>
      <c r="R53" s="104">
        <f t="shared" si="6"/>
        <v>0</v>
      </c>
      <c r="S53" s="104">
        <f t="shared" si="7"/>
        <v>0</v>
      </c>
      <c r="T53" s="104">
        <f t="shared" si="8"/>
        <v>-5</v>
      </c>
      <c r="U53" s="108" t="e">
        <f t="shared" si="9"/>
        <v>#DIV/0!</v>
      </c>
      <c r="V53" s="108" t="e">
        <f t="shared" si="10"/>
        <v>#DIV/0!</v>
      </c>
    </row>
    <row r="54" spans="2:22" x14ac:dyDescent="0.25">
      <c r="B54" s="101"/>
      <c r="C54" s="101"/>
      <c r="D54" s="101"/>
      <c r="E54" s="102"/>
      <c r="F54" s="103"/>
      <c r="G54" s="104">
        <f t="shared" si="0"/>
        <v>0</v>
      </c>
      <c r="H54" s="101"/>
      <c r="I54" s="101"/>
      <c r="J54" s="108" t="e">
        <f t="shared" si="1"/>
        <v>#DIV/0!</v>
      </c>
      <c r="K54" s="105"/>
      <c r="L54" s="103">
        <f t="shared" si="2"/>
        <v>0</v>
      </c>
      <c r="M54" s="106" t="s">
        <v>41</v>
      </c>
      <c r="N54" s="104">
        <f t="shared" si="3"/>
        <v>0</v>
      </c>
      <c r="O54" s="107">
        <v>0.12</v>
      </c>
      <c r="P54" s="104">
        <f t="shared" si="4"/>
        <v>0</v>
      </c>
      <c r="Q54" s="104">
        <f t="shared" si="5"/>
        <v>-5</v>
      </c>
      <c r="R54" s="104">
        <f t="shared" si="6"/>
        <v>0</v>
      </c>
      <c r="S54" s="104">
        <f t="shared" si="7"/>
        <v>0</v>
      </c>
      <c r="T54" s="104">
        <f t="shared" si="8"/>
        <v>-5</v>
      </c>
      <c r="U54" s="108" t="e">
        <f t="shared" si="9"/>
        <v>#DIV/0!</v>
      </c>
      <c r="V54" s="108" t="e">
        <f t="shared" si="10"/>
        <v>#DIV/0!</v>
      </c>
    </row>
    <row r="55" spans="2:22" x14ac:dyDescent="0.25">
      <c r="B55" s="101"/>
      <c r="C55" s="101"/>
      <c r="D55" s="101"/>
      <c r="E55" s="102"/>
      <c r="F55" s="103"/>
      <c r="G55" s="104">
        <f t="shared" si="0"/>
        <v>0</v>
      </c>
      <c r="H55" s="101"/>
      <c r="I55" s="101"/>
      <c r="J55" s="108" t="e">
        <f t="shared" si="1"/>
        <v>#DIV/0!</v>
      </c>
      <c r="K55" s="105"/>
      <c r="L55" s="103">
        <f t="shared" si="2"/>
        <v>0</v>
      </c>
      <c r="M55" s="106" t="s">
        <v>41</v>
      </c>
      <c r="N55" s="104">
        <f t="shared" si="3"/>
        <v>0</v>
      </c>
      <c r="O55" s="107">
        <v>0.12</v>
      </c>
      <c r="P55" s="104">
        <f t="shared" si="4"/>
        <v>0</v>
      </c>
      <c r="Q55" s="104">
        <f t="shared" si="5"/>
        <v>-5</v>
      </c>
      <c r="R55" s="104">
        <f t="shared" si="6"/>
        <v>0</v>
      </c>
      <c r="S55" s="104">
        <f t="shared" si="7"/>
        <v>0</v>
      </c>
      <c r="T55" s="104">
        <f t="shared" si="8"/>
        <v>-5</v>
      </c>
      <c r="U55" s="108" t="e">
        <f t="shared" si="9"/>
        <v>#DIV/0!</v>
      </c>
      <c r="V55" s="108" t="e">
        <f t="shared" si="10"/>
        <v>#DIV/0!</v>
      </c>
    </row>
    <row r="56" spans="2:22" x14ac:dyDescent="0.25">
      <c r="B56" s="101"/>
      <c r="C56" s="101"/>
      <c r="D56" s="101"/>
      <c r="E56" s="102"/>
      <c r="F56" s="103"/>
      <c r="G56" s="104">
        <f t="shared" si="0"/>
        <v>0</v>
      </c>
      <c r="H56" s="101"/>
      <c r="I56" s="101"/>
      <c r="J56" s="108" t="e">
        <f t="shared" si="1"/>
        <v>#DIV/0!</v>
      </c>
      <c r="K56" s="105"/>
      <c r="L56" s="103">
        <f t="shared" si="2"/>
        <v>0</v>
      </c>
      <c r="M56" s="106" t="s">
        <v>41</v>
      </c>
      <c r="N56" s="104">
        <f t="shared" si="3"/>
        <v>0</v>
      </c>
      <c r="O56" s="107">
        <v>0.12</v>
      </c>
      <c r="P56" s="104">
        <f t="shared" si="4"/>
        <v>0</v>
      </c>
      <c r="Q56" s="104">
        <f t="shared" si="5"/>
        <v>-5</v>
      </c>
      <c r="R56" s="104">
        <f t="shared" si="6"/>
        <v>0</v>
      </c>
      <c r="S56" s="104">
        <f t="shared" si="7"/>
        <v>0</v>
      </c>
      <c r="T56" s="104">
        <f t="shared" si="8"/>
        <v>-5</v>
      </c>
      <c r="U56" s="108" t="e">
        <f t="shared" si="9"/>
        <v>#DIV/0!</v>
      </c>
      <c r="V56" s="108" t="e">
        <f t="shared" si="10"/>
        <v>#DIV/0!</v>
      </c>
    </row>
    <row r="57" spans="2:22" x14ac:dyDescent="0.25">
      <c r="B57" s="101"/>
      <c r="C57" s="101"/>
      <c r="D57" s="101"/>
      <c r="E57" s="102"/>
      <c r="F57" s="103"/>
      <c r="G57" s="104">
        <f t="shared" si="0"/>
        <v>0</v>
      </c>
      <c r="H57" s="101"/>
      <c r="I57" s="101"/>
      <c r="J57" s="108" t="e">
        <f t="shared" si="1"/>
        <v>#DIV/0!</v>
      </c>
      <c r="K57" s="105"/>
      <c r="L57" s="103">
        <f t="shared" si="2"/>
        <v>0</v>
      </c>
      <c r="M57" s="106" t="s">
        <v>41</v>
      </c>
      <c r="N57" s="104">
        <f t="shared" si="3"/>
        <v>0</v>
      </c>
      <c r="O57" s="107">
        <v>0.12</v>
      </c>
      <c r="P57" s="104">
        <f t="shared" si="4"/>
        <v>0</v>
      </c>
      <c r="Q57" s="104">
        <f t="shared" si="5"/>
        <v>-5</v>
      </c>
      <c r="R57" s="104">
        <f t="shared" si="6"/>
        <v>0</v>
      </c>
      <c r="S57" s="104">
        <f t="shared" si="7"/>
        <v>0</v>
      </c>
      <c r="T57" s="104">
        <f t="shared" si="8"/>
        <v>-5</v>
      </c>
      <c r="U57" s="108" t="e">
        <f t="shared" si="9"/>
        <v>#DIV/0!</v>
      </c>
      <c r="V57" s="108" t="e">
        <f t="shared" si="10"/>
        <v>#DIV/0!</v>
      </c>
    </row>
    <row r="58" spans="2:22" x14ac:dyDescent="0.25">
      <c r="B58" s="101"/>
      <c r="C58" s="101"/>
      <c r="D58" s="101"/>
      <c r="E58" s="102"/>
      <c r="F58" s="103"/>
      <c r="G58" s="104">
        <f t="shared" si="0"/>
        <v>0</v>
      </c>
      <c r="H58" s="101"/>
      <c r="I58" s="101"/>
      <c r="J58" s="108" t="e">
        <f t="shared" si="1"/>
        <v>#DIV/0!</v>
      </c>
      <c r="K58" s="105"/>
      <c r="L58" s="103">
        <f t="shared" si="2"/>
        <v>0</v>
      </c>
      <c r="M58" s="106" t="s">
        <v>41</v>
      </c>
      <c r="N58" s="104">
        <f t="shared" si="3"/>
        <v>0</v>
      </c>
      <c r="O58" s="107">
        <v>0.12</v>
      </c>
      <c r="P58" s="104">
        <f t="shared" si="4"/>
        <v>0</v>
      </c>
      <c r="Q58" s="104">
        <f t="shared" si="5"/>
        <v>-5</v>
      </c>
      <c r="R58" s="104">
        <f t="shared" si="6"/>
        <v>0</v>
      </c>
      <c r="S58" s="104">
        <f t="shared" si="7"/>
        <v>0</v>
      </c>
      <c r="T58" s="104">
        <f t="shared" si="8"/>
        <v>-5</v>
      </c>
      <c r="U58" s="108" t="e">
        <f t="shared" si="9"/>
        <v>#DIV/0!</v>
      </c>
      <c r="V58" s="108" t="e">
        <f t="shared" si="10"/>
        <v>#DIV/0!</v>
      </c>
    </row>
    <row r="59" spans="2:22" x14ac:dyDescent="0.25">
      <c r="B59" s="101"/>
      <c r="C59" s="101"/>
      <c r="D59" s="101"/>
      <c r="E59" s="102"/>
      <c r="F59" s="103"/>
      <c r="G59" s="104">
        <f t="shared" si="0"/>
        <v>0</v>
      </c>
      <c r="H59" s="101"/>
      <c r="I59" s="101"/>
      <c r="J59" s="108" t="e">
        <f t="shared" si="1"/>
        <v>#DIV/0!</v>
      </c>
      <c r="K59" s="105"/>
      <c r="L59" s="103">
        <f t="shared" si="2"/>
        <v>0</v>
      </c>
      <c r="M59" s="106" t="s">
        <v>41</v>
      </c>
      <c r="N59" s="104">
        <f t="shared" si="3"/>
        <v>0</v>
      </c>
      <c r="O59" s="107">
        <v>0.12</v>
      </c>
      <c r="P59" s="104">
        <f t="shared" si="4"/>
        <v>0</v>
      </c>
      <c r="Q59" s="104">
        <f t="shared" si="5"/>
        <v>-5</v>
      </c>
      <c r="R59" s="104">
        <f t="shared" si="6"/>
        <v>0</v>
      </c>
      <c r="S59" s="104">
        <f t="shared" si="7"/>
        <v>0</v>
      </c>
      <c r="T59" s="104">
        <f t="shared" si="8"/>
        <v>-5</v>
      </c>
      <c r="U59" s="108" t="e">
        <f t="shared" si="9"/>
        <v>#DIV/0!</v>
      </c>
      <c r="V59" s="108" t="e">
        <f t="shared" si="10"/>
        <v>#DIV/0!</v>
      </c>
    </row>
    <row r="60" spans="2:22" x14ac:dyDescent="0.25">
      <c r="B60" s="101"/>
      <c r="C60" s="101"/>
      <c r="D60" s="101"/>
      <c r="E60" s="102"/>
      <c r="F60" s="103"/>
      <c r="G60" s="104">
        <f t="shared" si="0"/>
        <v>0</v>
      </c>
      <c r="H60" s="101"/>
      <c r="I60" s="101"/>
      <c r="J60" s="108" t="e">
        <f t="shared" si="1"/>
        <v>#DIV/0!</v>
      </c>
      <c r="K60" s="105"/>
      <c r="L60" s="103">
        <f t="shared" si="2"/>
        <v>0</v>
      </c>
      <c r="M60" s="106" t="s">
        <v>41</v>
      </c>
      <c r="N60" s="104">
        <f t="shared" si="3"/>
        <v>0</v>
      </c>
      <c r="O60" s="107">
        <v>0.12</v>
      </c>
      <c r="P60" s="104">
        <f t="shared" si="4"/>
        <v>0</v>
      </c>
      <c r="Q60" s="104">
        <f t="shared" si="5"/>
        <v>-5</v>
      </c>
      <c r="R60" s="104">
        <f t="shared" si="6"/>
        <v>0</v>
      </c>
      <c r="S60" s="104">
        <f t="shared" si="7"/>
        <v>0</v>
      </c>
      <c r="T60" s="104">
        <f t="shared" si="8"/>
        <v>-5</v>
      </c>
      <c r="U60" s="108" t="e">
        <f t="shared" si="9"/>
        <v>#DIV/0!</v>
      </c>
      <c r="V60" s="108" t="e">
        <f t="shared" si="10"/>
        <v>#DIV/0!</v>
      </c>
    </row>
    <row r="61" spans="2:22" x14ac:dyDescent="0.25">
      <c r="B61" s="101"/>
      <c r="C61" s="101"/>
      <c r="D61" s="101"/>
      <c r="E61" s="102"/>
      <c r="F61" s="103"/>
      <c r="G61" s="104">
        <f t="shared" si="0"/>
        <v>0</v>
      </c>
      <c r="H61" s="101"/>
      <c r="I61" s="101"/>
      <c r="J61" s="108" t="e">
        <f t="shared" si="1"/>
        <v>#DIV/0!</v>
      </c>
      <c r="K61" s="105"/>
      <c r="L61" s="103">
        <f t="shared" si="2"/>
        <v>0</v>
      </c>
      <c r="M61" s="106" t="s">
        <v>41</v>
      </c>
      <c r="N61" s="104">
        <f t="shared" si="3"/>
        <v>0</v>
      </c>
      <c r="O61" s="107">
        <v>0.12</v>
      </c>
      <c r="P61" s="104">
        <f t="shared" si="4"/>
        <v>0</v>
      </c>
      <c r="Q61" s="104">
        <f t="shared" si="5"/>
        <v>-5</v>
      </c>
      <c r="R61" s="104">
        <f t="shared" si="6"/>
        <v>0</v>
      </c>
      <c r="S61" s="104">
        <f t="shared" si="7"/>
        <v>0</v>
      </c>
      <c r="T61" s="104">
        <f t="shared" si="8"/>
        <v>-5</v>
      </c>
      <c r="U61" s="108" t="e">
        <f t="shared" si="9"/>
        <v>#DIV/0!</v>
      </c>
      <c r="V61" s="108" t="e">
        <f t="shared" si="10"/>
        <v>#DIV/0!</v>
      </c>
    </row>
    <row r="62" spans="2:22" x14ac:dyDescent="0.25">
      <c r="B62" s="101"/>
      <c r="C62" s="101"/>
      <c r="D62" s="101"/>
      <c r="E62" s="102"/>
      <c r="F62" s="103"/>
      <c r="G62" s="104">
        <f t="shared" si="0"/>
        <v>0</v>
      </c>
      <c r="H62" s="101"/>
      <c r="I62" s="101"/>
      <c r="J62" s="108" t="e">
        <f t="shared" si="1"/>
        <v>#DIV/0!</v>
      </c>
      <c r="K62" s="105"/>
      <c r="L62" s="103">
        <f t="shared" si="2"/>
        <v>0</v>
      </c>
      <c r="M62" s="106" t="s">
        <v>41</v>
      </c>
      <c r="N62" s="104">
        <f t="shared" si="3"/>
        <v>0</v>
      </c>
      <c r="O62" s="107">
        <v>0.12</v>
      </c>
      <c r="P62" s="104">
        <f t="shared" si="4"/>
        <v>0</v>
      </c>
      <c r="Q62" s="104">
        <f t="shared" si="5"/>
        <v>-5</v>
      </c>
      <c r="R62" s="104">
        <f t="shared" si="6"/>
        <v>0</v>
      </c>
      <c r="S62" s="104">
        <f t="shared" si="7"/>
        <v>0</v>
      </c>
      <c r="T62" s="104">
        <f t="shared" si="8"/>
        <v>-5</v>
      </c>
      <c r="U62" s="108" t="e">
        <f t="shared" si="9"/>
        <v>#DIV/0!</v>
      </c>
      <c r="V62" s="108" t="e">
        <f t="shared" si="10"/>
        <v>#DIV/0!</v>
      </c>
    </row>
    <row r="63" spans="2:22" x14ac:dyDescent="0.25">
      <c r="B63" s="101"/>
      <c r="C63" s="101"/>
      <c r="D63" s="101"/>
      <c r="E63" s="102"/>
      <c r="F63" s="103"/>
      <c r="G63" s="104">
        <f t="shared" si="0"/>
        <v>0</v>
      </c>
      <c r="H63" s="101"/>
      <c r="I63" s="101"/>
      <c r="J63" s="108" t="e">
        <f t="shared" si="1"/>
        <v>#DIV/0!</v>
      </c>
      <c r="K63" s="105"/>
      <c r="L63" s="103">
        <f t="shared" si="2"/>
        <v>0</v>
      </c>
      <c r="M63" s="106" t="s">
        <v>41</v>
      </c>
      <c r="N63" s="104">
        <f t="shared" si="3"/>
        <v>0</v>
      </c>
      <c r="O63" s="107">
        <v>0.12</v>
      </c>
      <c r="P63" s="104">
        <f t="shared" si="4"/>
        <v>0</v>
      </c>
      <c r="Q63" s="104">
        <f t="shared" si="5"/>
        <v>-5</v>
      </c>
      <c r="R63" s="104">
        <f t="shared" si="6"/>
        <v>0</v>
      </c>
      <c r="S63" s="104">
        <f t="shared" si="7"/>
        <v>0</v>
      </c>
      <c r="T63" s="104">
        <f t="shared" si="8"/>
        <v>-5</v>
      </c>
      <c r="U63" s="108" t="e">
        <f t="shared" si="9"/>
        <v>#DIV/0!</v>
      </c>
      <c r="V63" s="108" t="e">
        <f t="shared" si="10"/>
        <v>#DIV/0!</v>
      </c>
    </row>
    <row r="64" spans="2:22" x14ac:dyDescent="0.25">
      <c r="B64" s="101"/>
      <c r="C64" s="101"/>
      <c r="D64" s="101"/>
      <c r="E64" s="102"/>
      <c r="F64" s="103"/>
      <c r="G64" s="104">
        <f t="shared" si="0"/>
        <v>0</v>
      </c>
      <c r="H64" s="101"/>
      <c r="I64" s="101"/>
      <c r="J64" s="108" t="e">
        <f t="shared" si="1"/>
        <v>#DIV/0!</v>
      </c>
      <c r="K64" s="105"/>
      <c r="L64" s="103">
        <f t="shared" si="2"/>
        <v>0</v>
      </c>
      <c r="M64" s="106" t="s">
        <v>41</v>
      </c>
      <c r="N64" s="104">
        <f t="shared" si="3"/>
        <v>0</v>
      </c>
      <c r="O64" s="107">
        <v>0.12</v>
      </c>
      <c r="P64" s="104">
        <f t="shared" si="4"/>
        <v>0</v>
      </c>
      <c r="Q64" s="104">
        <f t="shared" si="5"/>
        <v>-5</v>
      </c>
      <c r="R64" s="104">
        <f t="shared" si="6"/>
        <v>0</v>
      </c>
      <c r="S64" s="104">
        <f t="shared" si="7"/>
        <v>0</v>
      </c>
      <c r="T64" s="104">
        <f t="shared" si="8"/>
        <v>-5</v>
      </c>
      <c r="U64" s="108" t="e">
        <f t="shared" si="9"/>
        <v>#DIV/0!</v>
      </c>
      <c r="V64" s="108" t="e">
        <f t="shared" si="10"/>
        <v>#DIV/0!</v>
      </c>
    </row>
    <row r="65" spans="2:22" x14ac:dyDescent="0.25">
      <c r="B65" s="101"/>
      <c r="C65" s="101"/>
      <c r="D65" s="101"/>
      <c r="E65" s="102"/>
      <c r="F65" s="103"/>
      <c r="G65" s="104">
        <f t="shared" si="0"/>
        <v>0</v>
      </c>
      <c r="H65" s="101"/>
      <c r="I65" s="101"/>
      <c r="J65" s="108" t="e">
        <f t="shared" si="1"/>
        <v>#DIV/0!</v>
      </c>
      <c r="K65" s="105"/>
      <c r="L65" s="103">
        <f t="shared" si="2"/>
        <v>0</v>
      </c>
      <c r="M65" s="106" t="s">
        <v>41</v>
      </c>
      <c r="N65" s="104">
        <f t="shared" si="3"/>
        <v>0</v>
      </c>
      <c r="O65" s="107">
        <v>0.12</v>
      </c>
      <c r="P65" s="104">
        <f t="shared" si="4"/>
        <v>0</v>
      </c>
      <c r="Q65" s="104">
        <f t="shared" si="5"/>
        <v>-5</v>
      </c>
      <c r="R65" s="104">
        <f t="shared" si="6"/>
        <v>0</v>
      </c>
      <c r="S65" s="104">
        <f t="shared" si="7"/>
        <v>0</v>
      </c>
      <c r="T65" s="104">
        <f t="shared" si="8"/>
        <v>-5</v>
      </c>
      <c r="U65" s="108" t="e">
        <f t="shared" si="9"/>
        <v>#DIV/0!</v>
      </c>
      <c r="V65" s="108" t="e">
        <f t="shared" si="10"/>
        <v>#DIV/0!</v>
      </c>
    </row>
    <row r="66" spans="2:22" x14ac:dyDescent="0.25">
      <c r="B66" s="101"/>
      <c r="C66" s="101"/>
      <c r="D66" s="101"/>
      <c r="E66" s="102"/>
      <c r="F66" s="103"/>
      <c r="G66" s="104">
        <f t="shared" si="0"/>
        <v>0</v>
      </c>
      <c r="H66" s="101"/>
      <c r="I66" s="101"/>
      <c r="J66" s="108" t="e">
        <f t="shared" si="1"/>
        <v>#DIV/0!</v>
      </c>
      <c r="K66" s="105"/>
      <c r="L66" s="103">
        <f t="shared" si="2"/>
        <v>0</v>
      </c>
      <c r="M66" s="106" t="s">
        <v>41</v>
      </c>
      <c r="N66" s="104">
        <f t="shared" si="3"/>
        <v>0</v>
      </c>
      <c r="O66" s="107">
        <v>0.12</v>
      </c>
      <c r="P66" s="104">
        <f t="shared" si="4"/>
        <v>0</v>
      </c>
      <c r="Q66" s="104">
        <f t="shared" si="5"/>
        <v>-5</v>
      </c>
      <c r="R66" s="104">
        <f t="shared" si="6"/>
        <v>0</v>
      </c>
      <c r="S66" s="104">
        <f t="shared" si="7"/>
        <v>0</v>
      </c>
      <c r="T66" s="104">
        <f t="shared" si="8"/>
        <v>-5</v>
      </c>
      <c r="U66" s="108" t="e">
        <f t="shared" si="9"/>
        <v>#DIV/0!</v>
      </c>
      <c r="V66" s="108" t="e">
        <f t="shared" si="10"/>
        <v>#DIV/0!</v>
      </c>
    </row>
    <row r="67" spans="2:22" x14ac:dyDescent="0.25">
      <c r="B67" s="101"/>
      <c r="C67" s="101"/>
      <c r="D67" s="101"/>
      <c r="E67" s="102"/>
      <c r="F67" s="103"/>
      <c r="G67" s="104">
        <f t="shared" si="0"/>
        <v>0</v>
      </c>
      <c r="H67" s="101"/>
      <c r="I67" s="101"/>
      <c r="J67" s="108" t="e">
        <f t="shared" si="1"/>
        <v>#DIV/0!</v>
      </c>
      <c r="K67" s="105"/>
      <c r="L67" s="103">
        <f t="shared" si="2"/>
        <v>0</v>
      </c>
      <c r="M67" s="106" t="s">
        <v>41</v>
      </c>
      <c r="N67" s="104">
        <f t="shared" si="3"/>
        <v>0</v>
      </c>
      <c r="O67" s="107">
        <v>0.12</v>
      </c>
      <c r="P67" s="104">
        <f t="shared" si="4"/>
        <v>0</v>
      </c>
      <c r="Q67" s="104">
        <f t="shared" si="5"/>
        <v>-5</v>
      </c>
      <c r="R67" s="104">
        <f t="shared" si="6"/>
        <v>0</v>
      </c>
      <c r="S67" s="104">
        <f t="shared" si="7"/>
        <v>0</v>
      </c>
      <c r="T67" s="104">
        <f t="shared" si="8"/>
        <v>-5</v>
      </c>
      <c r="U67" s="108" t="e">
        <f t="shared" si="9"/>
        <v>#DIV/0!</v>
      </c>
      <c r="V67" s="108" t="e">
        <f t="shared" si="10"/>
        <v>#DIV/0!</v>
      </c>
    </row>
    <row r="68" spans="2:22" x14ac:dyDescent="0.25">
      <c r="B68" s="101"/>
      <c r="C68" s="101"/>
      <c r="D68" s="101"/>
      <c r="E68" s="102"/>
      <c r="F68" s="103"/>
      <c r="G68" s="104">
        <f t="shared" si="0"/>
        <v>0</v>
      </c>
      <c r="H68" s="101"/>
      <c r="I68" s="101"/>
      <c r="J68" s="108" t="e">
        <f t="shared" si="1"/>
        <v>#DIV/0!</v>
      </c>
      <c r="K68" s="105"/>
      <c r="L68" s="103">
        <f t="shared" si="2"/>
        <v>0</v>
      </c>
      <c r="M68" s="106" t="s">
        <v>41</v>
      </c>
      <c r="N68" s="104">
        <f t="shared" si="3"/>
        <v>0</v>
      </c>
      <c r="O68" s="107">
        <v>0.12</v>
      </c>
      <c r="P68" s="104">
        <f t="shared" si="4"/>
        <v>0</v>
      </c>
      <c r="Q68" s="104">
        <f t="shared" si="5"/>
        <v>-5</v>
      </c>
      <c r="R68" s="104">
        <f t="shared" si="6"/>
        <v>0</v>
      </c>
      <c r="S68" s="104">
        <f t="shared" si="7"/>
        <v>0</v>
      </c>
      <c r="T68" s="104">
        <f t="shared" si="8"/>
        <v>-5</v>
      </c>
      <c r="U68" s="108" t="e">
        <f t="shared" si="9"/>
        <v>#DIV/0!</v>
      </c>
      <c r="V68" s="108" t="e">
        <f t="shared" si="10"/>
        <v>#DIV/0!</v>
      </c>
    </row>
    <row r="69" spans="2:22" x14ac:dyDescent="0.25">
      <c r="B69" s="101"/>
      <c r="C69" s="101"/>
      <c r="D69" s="101"/>
      <c r="E69" s="102"/>
      <c r="F69" s="103"/>
      <c r="G69" s="104">
        <f t="shared" ref="G69:G132" si="11">D69*F69</f>
        <v>0</v>
      </c>
      <c r="H69" s="101"/>
      <c r="I69" s="101"/>
      <c r="J69" s="108" t="e">
        <f t="shared" ref="J69:J132" si="12">(L69/I69)-1</f>
        <v>#DIV/0!</v>
      </c>
      <c r="K69" s="105"/>
      <c r="L69" s="103">
        <f t="shared" ref="L69:L132" si="13">K69*(1-$L$2)</f>
        <v>0</v>
      </c>
      <c r="M69" s="106" t="s">
        <v>41</v>
      </c>
      <c r="N69" s="104">
        <f t="shared" ref="N69:N132" si="14">F69</f>
        <v>0</v>
      </c>
      <c r="O69" s="107">
        <v>0.12</v>
      </c>
      <c r="P69" s="104">
        <f t="shared" ref="P69:P132" si="15">(L69*O69)*-1</f>
        <v>0</v>
      </c>
      <c r="Q69" s="104">
        <f t="shared" ref="Q69:Q132" si="16">IF(M69="Sim",0,IF(K69&gt;=79,0,-5))</f>
        <v>-5</v>
      </c>
      <c r="R69" s="104">
        <f t="shared" ref="R69:R132" si="17">IF(L69&gt;=79,$R$2,0)</f>
        <v>0</v>
      </c>
      <c r="S69" s="104">
        <f t="shared" ref="S69:S132" si="18">(K69*$S$2)*-1</f>
        <v>0</v>
      </c>
      <c r="T69" s="104">
        <f t="shared" ref="T69:T132" si="19">K69+N69+P69+Q69+R69+S69</f>
        <v>-5</v>
      </c>
      <c r="U69" s="108" t="e">
        <f t="shared" ref="U69:U132" si="20">T69/K69</f>
        <v>#DIV/0!</v>
      </c>
      <c r="V69" s="108" t="e">
        <f t="shared" ref="V69:V132" si="21">(T69/N69)*-1</f>
        <v>#DIV/0!</v>
      </c>
    </row>
    <row r="70" spans="2:22" x14ac:dyDescent="0.25">
      <c r="B70" s="101"/>
      <c r="C70" s="101"/>
      <c r="D70" s="101"/>
      <c r="E70" s="102"/>
      <c r="F70" s="103"/>
      <c r="G70" s="104">
        <f t="shared" si="11"/>
        <v>0</v>
      </c>
      <c r="H70" s="101"/>
      <c r="I70" s="101"/>
      <c r="J70" s="108" t="e">
        <f t="shared" si="12"/>
        <v>#DIV/0!</v>
      </c>
      <c r="K70" s="105"/>
      <c r="L70" s="103">
        <f t="shared" si="13"/>
        <v>0</v>
      </c>
      <c r="M70" s="106" t="s">
        <v>41</v>
      </c>
      <c r="N70" s="104">
        <f t="shared" si="14"/>
        <v>0</v>
      </c>
      <c r="O70" s="107">
        <v>0.12</v>
      </c>
      <c r="P70" s="104">
        <f t="shared" si="15"/>
        <v>0</v>
      </c>
      <c r="Q70" s="104">
        <f t="shared" si="16"/>
        <v>-5</v>
      </c>
      <c r="R70" s="104">
        <f t="shared" si="17"/>
        <v>0</v>
      </c>
      <c r="S70" s="104">
        <f t="shared" si="18"/>
        <v>0</v>
      </c>
      <c r="T70" s="104">
        <f t="shared" si="19"/>
        <v>-5</v>
      </c>
      <c r="U70" s="108" t="e">
        <f t="shared" si="20"/>
        <v>#DIV/0!</v>
      </c>
      <c r="V70" s="108" t="e">
        <f t="shared" si="21"/>
        <v>#DIV/0!</v>
      </c>
    </row>
    <row r="71" spans="2:22" x14ac:dyDescent="0.25">
      <c r="B71" s="101"/>
      <c r="C71" s="101"/>
      <c r="D71" s="101"/>
      <c r="E71" s="102"/>
      <c r="F71" s="103"/>
      <c r="G71" s="104">
        <f t="shared" si="11"/>
        <v>0</v>
      </c>
      <c r="H71" s="101"/>
      <c r="I71" s="101"/>
      <c r="J71" s="108" t="e">
        <f t="shared" si="12"/>
        <v>#DIV/0!</v>
      </c>
      <c r="K71" s="105"/>
      <c r="L71" s="103">
        <f t="shared" si="13"/>
        <v>0</v>
      </c>
      <c r="M71" s="106" t="s">
        <v>41</v>
      </c>
      <c r="N71" s="104">
        <f t="shared" si="14"/>
        <v>0</v>
      </c>
      <c r="O71" s="107">
        <v>0.12</v>
      </c>
      <c r="P71" s="104">
        <f t="shared" si="15"/>
        <v>0</v>
      </c>
      <c r="Q71" s="104">
        <f t="shared" si="16"/>
        <v>-5</v>
      </c>
      <c r="R71" s="104">
        <f t="shared" si="17"/>
        <v>0</v>
      </c>
      <c r="S71" s="104">
        <f t="shared" si="18"/>
        <v>0</v>
      </c>
      <c r="T71" s="104">
        <f t="shared" si="19"/>
        <v>-5</v>
      </c>
      <c r="U71" s="108" t="e">
        <f t="shared" si="20"/>
        <v>#DIV/0!</v>
      </c>
      <c r="V71" s="108" t="e">
        <f t="shared" si="21"/>
        <v>#DIV/0!</v>
      </c>
    </row>
    <row r="72" spans="2:22" x14ac:dyDescent="0.25">
      <c r="B72" s="101"/>
      <c r="C72" s="101"/>
      <c r="D72" s="101"/>
      <c r="E72" s="102"/>
      <c r="F72" s="103"/>
      <c r="G72" s="104">
        <f t="shared" si="11"/>
        <v>0</v>
      </c>
      <c r="H72" s="101"/>
      <c r="I72" s="101"/>
      <c r="J72" s="108" t="e">
        <f t="shared" si="12"/>
        <v>#DIV/0!</v>
      </c>
      <c r="K72" s="105"/>
      <c r="L72" s="103">
        <f t="shared" si="13"/>
        <v>0</v>
      </c>
      <c r="M72" s="106" t="s">
        <v>41</v>
      </c>
      <c r="N72" s="104">
        <f t="shared" si="14"/>
        <v>0</v>
      </c>
      <c r="O72" s="107">
        <v>0.12</v>
      </c>
      <c r="P72" s="104">
        <f t="shared" si="15"/>
        <v>0</v>
      </c>
      <c r="Q72" s="104">
        <f t="shared" si="16"/>
        <v>-5</v>
      </c>
      <c r="R72" s="104">
        <f t="shared" si="17"/>
        <v>0</v>
      </c>
      <c r="S72" s="104">
        <f t="shared" si="18"/>
        <v>0</v>
      </c>
      <c r="T72" s="104">
        <f t="shared" si="19"/>
        <v>-5</v>
      </c>
      <c r="U72" s="108" t="e">
        <f t="shared" si="20"/>
        <v>#DIV/0!</v>
      </c>
      <c r="V72" s="108" t="e">
        <f t="shared" si="21"/>
        <v>#DIV/0!</v>
      </c>
    </row>
    <row r="73" spans="2:22" x14ac:dyDescent="0.25">
      <c r="B73" s="101"/>
      <c r="C73" s="101"/>
      <c r="D73" s="101"/>
      <c r="E73" s="102"/>
      <c r="F73" s="103"/>
      <c r="G73" s="104">
        <f t="shared" si="11"/>
        <v>0</v>
      </c>
      <c r="H73" s="101"/>
      <c r="I73" s="101"/>
      <c r="J73" s="108" t="e">
        <f t="shared" si="12"/>
        <v>#DIV/0!</v>
      </c>
      <c r="K73" s="105"/>
      <c r="L73" s="103">
        <f t="shared" si="13"/>
        <v>0</v>
      </c>
      <c r="M73" s="106" t="s">
        <v>41</v>
      </c>
      <c r="N73" s="104">
        <f t="shared" si="14"/>
        <v>0</v>
      </c>
      <c r="O73" s="107">
        <v>0.12</v>
      </c>
      <c r="P73" s="104">
        <f t="shared" si="15"/>
        <v>0</v>
      </c>
      <c r="Q73" s="104">
        <f t="shared" si="16"/>
        <v>-5</v>
      </c>
      <c r="R73" s="104">
        <f t="shared" si="17"/>
        <v>0</v>
      </c>
      <c r="S73" s="104">
        <f t="shared" si="18"/>
        <v>0</v>
      </c>
      <c r="T73" s="104">
        <f t="shared" si="19"/>
        <v>-5</v>
      </c>
      <c r="U73" s="108" t="e">
        <f t="shared" si="20"/>
        <v>#DIV/0!</v>
      </c>
      <c r="V73" s="108" t="e">
        <f t="shared" si="21"/>
        <v>#DIV/0!</v>
      </c>
    </row>
    <row r="74" spans="2:22" x14ac:dyDescent="0.25">
      <c r="B74" s="101"/>
      <c r="C74" s="101"/>
      <c r="D74" s="101"/>
      <c r="E74" s="102"/>
      <c r="F74" s="103"/>
      <c r="G74" s="104">
        <f t="shared" si="11"/>
        <v>0</v>
      </c>
      <c r="H74" s="101"/>
      <c r="I74" s="101"/>
      <c r="J74" s="108" t="e">
        <f t="shared" si="12"/>
        <v>#DIV/0!</v>
      </c>
      <c r="K74" s="105"/>
      <c r="L74" s="103">
        <f t="shared" si="13"/>
        <v>0</v>
      </c>
      <c r="M74" s="106" t="s">
        <v>41</v>
      </c>
      <c r="N74" s="104">
        <f t="shared" si="14"/>
        <v>0</v>
      </c>
      <c r="O74" s="107">
        <v>0.12</v>
      </c>
      <c r="P74" s="104">
        <f t="shared" si="15"/>
        <v>0</v>
      </c>
      <c r="Q74" s="104">
        <f t="shared" si="16"/>
        <v>-5</v>
      </c>
      <c r="R74" s="104">
        <f t="shared" si="17"/>
        <v>0</v>
      </c>
      <c r="S74" s="104">
        <f t="shared" si="18"/>
        <v>0</v>
      </c>
      <c r="T74" s="104">
        <f t="shared" si="19"/>
        <v>-5</v>
      </c>
      <c r="U74" s="108" t="e">
        <f t="shared" si="20"/>
        <v>#DIV/0!</v>
      </c>
      <c r="V74" s="108" t="e">
        <f t="shared" si="21"/>
        <v>#DIV/0!</v>
      </c>
    </row>
    <row r="75" spans="2:22" x14ac:dyDescent="0.25">
      <c r="B75" s="101"/>
      <c r="C75" s="101"/>
      <c r="D75" s="101"/>
      <c r="E75" s="102"/>
      <c r="F75" s="103"/>
      <c r="G75" s="104">
        <f t="shared" si="11"/>
        <v>0</v>
      </c>
      <c r="H75" s="101"/>
      <c r="I75" s="101"/>
      <c r="J75" s="108" t="e">
        <f t="shared" si="12"/>
        <v>#DIV/0!</v>
      </c>
      <c r="K75" s="105"/>
      <c r="L75" s="103">
        <f t="shared" si="13"/>
        <v>0</v>
      </c>
      <c r="M75" s="106" t="s">
        <v>41</v>
      </c>
      <c r="N75" s="104">
        <f t="shared" si="14"/>
        <v>0</v>
      </c>
      <c r="O75" s="107">
        <v>0.12</v>
      </c>
      <c r="P75" s="104">
        <f t="shared" si="15"/>
        <v>0</v>
      </c>
      <c r="Q75" s="104">
        <f t="shared" si="16"/>
        <v>-5</v>
      </c>
      <c r="R75" s="104">
        <f t="shared" si="17"/>
        <v>0</v>
      </c>
      <c r="S75" s="104">
        <f t="shared" si="18"/>
        <v>0</v>
      </c>
      <c r="T75" s="104">
        <f t="shared" si="19"/>
        <v>-5</v>
      </c>
      <c r="U75" s="108" t="e">
        <f t="shared" si="20"/>
        <v>#DIV/0!</v>
      </c>
      <c r="V75" s="108" t="e">
        <f t="shared" si="21"/>
        <v>#DIV/0!</v>
      </c>
    </row>
    <row r="76" spans="2:22" x14ac:dyDescent="0.25">
      <c r="B76" s="101"/>
      <c r="C76" s="101"/>
      <c r="D76" s="101"/>
      <c r="E76" s="102"/>
      <c r="F76" s="103"/>
      <c r="G76" s="104">
        <f t="shared" si="11"/>
        <v>0</v>
      </c>
      <c r="H76" s="101"/>
      <c r="I76" s="101"/>
      <c r="J76" s="108" t="e">
        <f t="shared" si="12"/>
        <v>#DIV/0!</v>
      </c>
      <c r="K76" s="105"/>
      <c r="L76" s="103">
        <f t="shared" si="13"/>
        <v>0</v>
      </c>
      <c r="M76" s="106" t="s">
        <v>41</v>
      </c>
      <c r="N76" s="104">
        <f t="shared" si="14"/>
        <v>0</v>
      </c>
      <c r="O76" s="107">
        <v>0.12</v>
      </c>
      <c r="P76" s="104">
        <f t="shared" si="15"/>
        <v>0</v>
      </c>
      <c r="Q76" s="104">
        <f t="shared" si="16"/>
        <v>-5</v>
      </c>
      <c r="R76" s="104">
        <f t="shared" si="17"/>
        <v>0</v>
      </c>
      <c r="S76" s="104">
        <f t="shared" si="18"/>
        <v>0</v>
      </c>
      <c r="T76" s="104">
        <f t="shared" si="19"/>
        <v>-5</v>
      </c>
      <c r="U76" s="108" t="e">
        <f t="shared" si="20"/>
        <v>#DIV/0!</v>
      </c>
      <c r="V76" s="108" t="e">
        <f t="shared" si="21"/>
        <v>#DIV/0!</v>
      </c>
    </row>
    <row r="77" spans="2:22" x14ac:dyDescent="0.25">
      <c r="B77" s="101"/>
      <c r="C77" s="101"/>
      <c r="D77" s="101"/>
      <c r="E77" s="102"/>
      <c r="F77" s="103"/>
      <c r="G77" s="104">
        <f t="shared" si="11"/>
        <v>0</v>
      </c>
      <c r="H77" s="101"/>
      <c r="I77" s="101"/>
      <c r="J77" s="108" t="e">
        <f t="shared" si="12"/>
        <v>#DIV/0!</v>
      </c>
      <c r="K77" s="105"/>
      <c r="L77" s="103">
        <f t="shared" si="13"/>
        <v>0</v>
      </c>
      <c r="M77" s="106" t="s">
        <v>41</v>
      </c>
      <c r="N77" s="104">
        <f t="shared" si="14"/>
        <v>0</v>
      </c>
      <c r="O77" s="107">
        <v>0.12</v>
      </c>
      <c r="P77" s="104">
        <f t="shared" si="15"/>
        <v>0</v>
      </c>
      <c r="Q77" s="104">
        <f t="shared" si="16"/>
        <v>-5</v>
      </c>
      <c r="R77" s="104">
        <f t="shared" si="17"/>
        <v>0</v>
      </c>
      <c r="S77" s="104">
        <f t="shared" si="18"/>
        <v>0</v>
      </c>
      <c r="T77" s="104">
        <f t="shared" si="19"/>
        <v>-5</v>
      </c>
      <c r="U77" s="108" t="e">
        <f t="shared" si="20"/>
        <v>#DIV/0!</v>
      </c>
      <c r="V77" s="108" t="e">
        <f t="shared" si="21"/>
        <v>#DIV/0!</v>
      </c>
    </row>
    <row r="78" spans="2:22" x14ac:dyDescent="0.25">
      <c r="B78" s="101"/>
      <c r="C78" s="101"/>
      <c r="D78" s="101"/>
      <c r="E78" s="102"/>
      <c r="F78" s="103"/>
      <c r="G78" s="104">
        <f t="shared" si="11"/>
        <v>0</v>
      </c>
      <c r="H78" s="101"/>
      <c r="I78" s="101"/>
      <c r="J78" s="108" t="e">
        <f t="shared" si="12"/>
        <v>#DIV/0!</v>
      </c>
      <c r="K78" s="105"/>
      <c r="L78" s="103">
        <f t="shared" si="13"/>
        <v>0</v>
      </c>
      <c r="M78" s="106" t="s">
        <v>41</v>
      </c>
      <c r="N78" s="104">
        <f t="shared" si="14"/>
        <v>0</v>
      </c>
      <c r="O78" s="107">
        <v>0.12</v>
      </c>
      <c r="P78" s="104">
        <f t="shared" si="15"/>
        <v>0</v>
      </c>
      <c r="Q78" s="104">
        <f t="shared" si="16"/>
        <v>-5</v>
      </c>
      <c r="R78" s="104">
        <f t="shared" si="17"/>
        <v>0</v>
      </c>
      <c r="S78" s="104">
        <f t="shared" si="18"/>
        <v>0</v>
      </c>
      <c r="T78" s="104">
        <f t="shared" si="19"/>
        <v>-5</v>
      </c>
      <c r="U78" s="108" t="e">
        <f t="shared" si="20"/>
        <v>#DIV/0!</v>
      </c>
      <c r="V78" s="108" t="e">
        <f t="shared" si="21"/>
        <v>#DIV/0!</v>
      </c>
    </row>
    <row r="79" spans="2:22" x14ac:dyDescent="0.25">
      <c r="B79" s="101"/>
      <c r="C79" s="101"/>
      <c r="D79" s="101"/>
      <c r="E79" s="102"/>
      <c r="F79" s="103"/>
      <c r="G79" s="104">
        <f t="shared" si="11"/>
        <v>0</v>
      </c>
      <c r="H79" s="101"/>
      <c r="I79" s="101"/>
      <c r="J79" s="108" t="e">
        <f t="shared" si="12"/>
        <v>#DIV/0!</v>
      </c>
      <c r="K79" s="105"/>
      <c r="L79" s="103">
        <f t="shared" si="13"/>
        <v>0</v>
      </c>
      <c r="M79" s="106" t="s">
        <v>41</v>
      </c>
      <c r="N79" s="104">
        <f t="shared" si="14"/>
        <v>0</v>
      </c>
      <c r="O79" s="107">
        <v>0.12</v>
      </c>
      <c r="P79" s="104">
        <f t="shared" si="15"/>
        <v>0</v>
      </c>
      <c r="Q79" s="104">
        <f t="shared" si="16"/>
        <v>-5</v>
      </c>
      <c r="R79" s="104">
        <f t="shared" si="17"/>
        <v>0</v>
      </c>
      <c r="S79" s="104">
        <f t="shared" si="18"/>
        <v>0</v>
      </c>
      <c r="T79" s="104">
        <f t="shared" si="19"/>
        <v>-5</v>
      </c>
      <c r="U79" s="108" t="e">
        <f t="shared" si="20"/>
        <v>#DIV/0!</v>
      </c>
      <c r="V79" s="108" t="e">
        <f t="shared" si="21"/>
        <v>#DIV/0!</v>
      </c>
    </row>
    <row r="80" spans="2:22" x14ac:dyDescent="0.25">
      <c r="B80" s="101"/>
      <c r="C80" s="101"/>
      <c r="D80" s="101"/>
      <c r="E80" s="102"/>
      <c r="F80" s="103"/>
      <c r="G80" s="104">
        <f t="shared" si="11"/>
        <v>0</v>
      </c>
      <c r="H80" s="101"/>
      <c r="I80" s="101"/>
      <c r="J80" s="108" t="e">
        <f t="shared" si="12"/>
        <v>#DIV/0!</v>
      </c>
      <c r="K80" s="105"/>
      <c r="L80" s="103">
        <f t="shared" si="13"/>
        <v>0</v>
      </c>
      <c r="M80" s="106" t="s">
        <v>41</v>
      </c>
      <c r="N80" s="104">
        <f t="shared" si="14"/>
        <v>0</v>
      </c>
      <c r="O80" s="107">
        <v>0.12</v>
      </c>
      <c r="P80" s="104">
        <f t="shared" si="15"/>
        <v>0</v>
      </c>
      <c r="Q80" s="104">
        <f t="shared" si="16"/>
        <v>-5</v>
      </c>
      <c r="R80" s="104">
        <f t="shared" si="17"/>
        <v>0</v>
      </c>
      <c r="S80" s="104">
        <f t="shared" si="18"/>
        <v>0</v>
      </c>
      <c r="T80" s="104">
        <f t="shared" si="19"/>
        <v>-5</v>
      </c>
      <c r="U80" s="108" t="e">
        <f t="shared" si="20"/>
        <v>#DIV/0!</v>
      </c>
      <c r="V80" s="108" t="e">
        <f t="shared" si="21"/>
        <v>#DIV/0!</v>
      </c>
    </row>
    <row r="81" spans="2:22" x14ac:dyDescent="0.25">
      <c r="B81" s="101"/>
      <c r="C81" s="101"/>
      <c r="D81" s="101"/>
      <c r="E81" s="102"/>
      <c r="F81" s="103"/>
      <c r="G81" s="104">
        <f t="shared" si="11"/>
        <v>0</v>
      </c>
      <c r="H81" s="101"/>
      <c r="I81" s="101"/>
      <c r="J81" s="108" t="e">
        <f t="shared" si="12"/>
        <v>#DIV/0!</v>
      </c>
      <c r="K81" s="105"/>
      <c r="L81" s="103">
        <f t="shared" si="13"/>
        <v>0</v>
      </c>
      <c r="M81" s="106" t="s">
        <v>41</v>
      </c>
      <c r="N81" s="104">
        <f t="shared" si="14"/>
        <v>0</v>
      </c>
      <c r="O81" s="107">
        <v>0.12</v>
      </c>
      <c r="P81" s="104">
        <f t="shared" si="15"/>
        <v>0</v>
      </c>
      <c r="Q81" s="104">
        <f t="shared" si="16"/>
        <v>-5</v>
      </c>
      <c r="R81" s="104">
        <f t="shared" si="17"/>
        <v>0</v>
      </c>
      <c r="S81" s="104">
        <f t="shared" si="18"/>
        <v>0</v>
      </c>
      <c r="T81" s="104">
        <f t="shared" si="19"/>
        <v>-5</v>
      </c>
      <c r="U81" s="108" t="e">
        <f t="shared" si="20"/>
        <v>#DIV/0!</v>
      </c>
      <c r="V81" s="108" t="e">
        <f t="shared" si="21"/>
        <v>#DIV/0!</v>
      </c>
    </row>
    <row r="82" spans="2:22" x14ac:dyDescent="0.25">
      <c r="B82" s="101"/>
      <c r="C82" s="101"/>
      <c r="D82" s="101"/>
      <c r="E82" s="102"/>
      <c r="F82" s="103"/>
      <c r="G82" s="104">
        <f t="shared" si="11"/>
        <v>0</v>
      </c>
      <c r="H82" s="101"/>
      <c r="I82" s="101"/>
      <c r="J82" s="108" t="e">
        <f t="shared" si="12"/>
        <v>#DIV/0!</v>
      </c>
      <c r="K82" s="105"/>
      <c r="L82" s="103">
        <f t="shared" si="13"/>
        <v>0</v>
      </c>
      <c r="M82" s="106" t="s">
        <v>41</v>
      </c>
      <c r="N82" s="104">
        <f t="shared" si="14"/>
        <v>0</v>
      </c>
      <c r="O82" s="107">
        <v>0.12</v>
      </c>
      <c r="P82" s="104">
        <f t="shared" si="15"/>
        <v>0</v>
      </c>
      <c r="Q82" s="104">
        <f t="shared" si="16"/>
        <v>-5</v>
      </c>
      <c r="R82" s="104">
        <f t="shared" si="17"/>
        <v>0</v>
      </c>
      <c r="S82" s="104">
        <f t="shared" si="18"/>
        <v>0</v>
      </c>
      <c r="T82" s="104">
        <f t="shared" si="19"/>
        <v>-5</v>
      </c>
      <c r="U82" s="108" t="e">
        <f t="shared" si="20"/>
        <v>#DIV/0!</v>
      </c>
      <c r="V82" s="108" t="e">
        <f t="shared" si="21"/>
        <v>#DIV/0!</v>
      </c>
    </row>
    <row r="83" spans="2:22" x14ac:dyDescent="0.25">
      <c r="B83" s="101"/>
      <c r="C83" s="101"/>
      <c r="D83" s="101"/>
      <c r="E83" s="102"/>
      <c r="F83" s="103"/>
      <c r="G83" s="104">
        <f t="shared" si="11"/>
        <v>0</v>
      </c>
      <c r="H83" s="101"/>
      <c r="I83" s="101"/>
      <c r="J83" s="108" t="e">
        <f t="shared" si="12"/>
        <v>#DIV/0!</v>
      </c>
      <c r="K83" s="105"/>
      <c r="L83" s="103">
        <f t="shared" si="13"/>
        <v>0</v>
      </c>
      <c r="M83" s="106" t="s">
        <v>41</v>
      </c>
      <c r="N83" s="104">
        <f t="shared" si="14"/>
        <v>0</v>
      </c>
      <c r="O83" s="107">
        <v>0.12</v>
      </c>
      <c r="P83" s="104">
        <f t="shared" si="15"/>
        <v>0</v>
      </c>
      <c r="Q83" s="104">
        <f t="shared" si="16"/>
        <v>-5</v>
      </c>
      <c r="R83" s="104">
        <f t="shared" si="17"/>
        <v>0</v>
      </c>
      <c r="S83" s="104">
        <f t="shared" si="18"/>
        <v>0</v>
      </c>
      <c r="T83" s="104">
        <f t="shared" si="19"/>
        <v>-5</v>
      </c>
      <c r="U83" s="108" t="e">
        <f t="shared" si="20"/>
        <v>#DIV/0!</v>
      </c>
      <c r="V83" s="108" t="e">
        <f t="shared" si="21"/>
        <v>#DIV/0!</v>
      </c>
    </row>
    <row r="84" spans="2:22" x14ac:dyDescent="0.25">
      <c r="B84" s="101"/>
      <c r="C84" s="101"/>
      <c r="D84" s="101"/>
      <c r="E84" s="102"/>
      <c r="F84" s="103"/>
      <c r="G84" s="104">
        <f t="shared" si="11"/>
        <v>0</v>
      </c>
      <c r="H84" s="101"/>
      <c r="I84" s="101"/>
      <c r="J84" s="108" t="e">
        <f t="shared" si="12"/>
        <v>#DIV/0!</v>
      </c>
      <c r="K84" s="105"/>
      <c r="L84" s="103">
        <f t="shared" si="13"/>
        <v>0</v>
      </c>
      <c r="M84" s="106" t="s">
        <v>41</v>
      </c>
      <c r="N84" s="104">
        <f t="shared" si="14"/>
        <v>0</v>
      </c>
      <c r="O84" s="107">
        <v>0.12</v>
      </c>
      <c r="P84" s="104">
        <f t="shared" si="15"/>
        <v>0</v>
      </c>
      <c r="Q84" s="104">
        <f t="shared" si="16"/>
        <v>-5</v>
      </c>
      <c r="R84" s="104">
        <f t="shared" si="17"/>
        <v>0</v>
      </c>
      <c r="S84" s="104">
        <f t="shared" si="18"/>
        <v>0</v>
      </c>
      <c r="T84" s="104">
        <f t="shared" si="19"/>
        <v>-5</v>
      </c>
      <c r="U84" s="108" t="e">
        <f t="shared" si="20"/>
        <v>#DIV/0!</v>
      </c>
      <c r="V84" s="108" t="e">
        <f t="shared" si="21"/>
        <v>#DIV/0!</v>
      </c>
    </row>
    <row r="85" spans="2:22" x14ac:dyDescent="0.25">
      <c r="B85" s="101"/>
      <c r="C85" s="101"/>
      <c r="D85" s="101"/>
      <c r="E85" s="102"/>
      <c r="F85" s="103"/>
      <c r="G85" s="104">
        <f t="shared" si="11"/>
        <v>0</v>
      </c>
      <c r="H85" s="101"/>
      <c r="I85" s="101"/>
      <c r="J85" s="108" t="e">
        <f t="shared" si="12"/>
        <v>#DIV/0!</v>
      </c>
      <c r="K85" s="105"/>
      <c r="L85" s="103">
        <f t="shared" si="13"/>
        <v>0</v>
      </c>
      <c r="M85" s="106" t="s">
        <v>41</v>
      </c>
      <c r="N85" s="104">
        <f t="shared" si="14"/>
        <v>0</v>
      </c>
      <c r="O85" s="107">
        <v>0.12</v>
      </c>
      <c r="P85" s="104">
        <f t="shared" si="15"/>
        <v>0</v>
      </c>
      <c r="Q85" s="104">
        <f t="shared" si="16"/>
        <v>-5</v>
      </c>
      <c r="R85" s="104">
        <f t="shared" si="17"/>
        <v>0</v>
      </c>
      <c r="S85" s="104">
        <f t="shared" si="18"/>
        <v>0</v>
      </c>
      <c r="T85" s="104">
        <f t="shared" si="19"/>
        <v>-5</v>
      </c>
      <c r="U85" s="108" t="e">
        <f t="shared" si="20"/>
        <v>#DIV/0!</v>
      </c>
      <c r="V85" s="108" t="e">
        <f t="shared" si="21"/>
        <v>#DIV/0!</v>
      </c>
    </row>
    <row r="86" spans="2:22" x14ac:dyDescent="0.25">
      <c r="B86" s="101"/>
      <c r="C86" s="101"/>
      <c r="D86" s="101"/>
      <c r="E86" s="102"/>
      <c r="F86" s="103"/>
      <c r="G86" s="104">
        <f t="shared" si="11"/>
        <v>0</v>
      </c>
      <c r="H86" s="101"/>
      <c r="I86" s="101"/>
      <c r="J86" s="108" t="e">
        <f t="shared" si="12"/>
        <v>#DIV/0!</v>
      </c>
      <c r="K86" s="105"/>
      <c r="L86" s="103">
        <f t="shared" si="13"/>
        <v>0</v>
      </c>
      <c r="M86" s="106" t="s">
        <v>41</v>
      </c>
      <c r="N86" s="104">
        <f t="shared" si="14"/>
        <v>0</v>
      </c>
      <c r="O86" s="107">
        <v>0.12</v>
      </c>
      <c r="P86" s="104">
        <f t="shared" si="15"/>
        <v>0</v>
      </c>
      <c r="Q86" s="104">
        <f t="shared" si="16"/>
        <v>-5</v>
      </c>
      <c r="R86" s="104">
        <f t="shared" si="17"/>
        <v>0</v>
      </c>
      <c r="S86" s="104">
        <f t="shared" si="18"/>
        <v>0</v>
      </c>
      <c r="T86" s="104">
        <f t="shared" si="19"/>
        <v>-5</v>
      </c>
      <c r="U86" s="108" t="e">
        <f t="shared" si="20"/>
        <v>#DIV/0!</v>
      </c>
      <c r="V86" s="108" t="e">
        <f t="shared" si="21"/>
        <v>#DIV/0!</v>
      </c>
    </row>
    <row r="87" spans="2:22" x14ac:dyDescent="0.25">
      <c r="B87" s="101"/>
      <c r="C87" s="101"/>
      <c r="D87" s="101"/>
      <c r="E87" s="102"/>
      <c r="F87" s="103"/>
      <c r="G87" s="104">
        <f t="shared" si="11"/>
        <v>0</v>
      </c>
      <c r="H87" s="101"/>
      <c r="I87" s="101"/>
      <c r="J87" s="108" t="e">
        <f t="shared" si="12"/>
        <v>#DIV/0!</v>
      </c>
      <c r="K87" s="105"/>
      <c r="L87" s="103">
        <f t="shared" si="13"/>
        <v>0</v>
      </c>
      <c r="M87" s="106" t="s">
        <v>41</v>
      </c>
      <c r="N87" s="104">
        <f t="shared" si="14"/>
        <v>0</v>
      </c>
      <c r="O87" s="107">
        <v>0.12</v>
      </c>
      <c r="P87" s="104">
        <f t="shared" si="15"/>
        <v>0</v>
      </c>
      <c r="Q87" s="104">
        <f t="shared" si="16"/>
        <v>-5</v>
      </c>
      <c r="R87" s="104">
        <f t="shared" si="17"/>
        <v>0</v>
      </c>
      <c r="S87" s="104">
        <f t="shared" si="18"/>
        <v>0</v>
      </c>
      <c r="T87" s="104">
        <f t="shared" si="19"/>
        <v>-5</v>
      </c>
      <c r="U87" s="108" t="e">
        <f t="shared" si="20"/>
        <v>#DIV/0!</v>
      </c>
      <c r="V87" s="108" t="e">
        <f t="shared" si="21"/>
        <v>#DIV/0!</v>
      </c>
    </row>
    <row r="88" spans="2:22" x14ac:dyDescent="0.25">
      <c r="B88" s="101"/>
      <c r="C88" s="101"/>
      <c r="D88" s="101"/>
      <c r="E88" s="102"/>
      <c r="F88" s="103"/>
      <c r="G88" s="104">
        <f t="shared" si="11"/>
        <v>0</v>
      </c>
      <c r="H88" s="101"/>
      <c r="I88" s="101"/>
      <c r="J88" s="108" t="e">
        <f t="shared" si="12"/>
        <v>#DIV/0!</v>
      </c>
      <c r="K88" s="105"/>
      <c r="L88" s="103">
        <f t="shared" si="13"/>
        <v>0</v>
      </c>
      <c r="M88" s="106" t="s">
        <v>41</v>
      </c>
      <c r="N88" s="104">
        <f t="shared" si="14"/>
        <v>0</v>
      </c>
      <c r="O88" s="107">
        <v>0.12</v>
      </c>
      <c r="P88" s="104">
        <f t="shared" si="15"/>
        <v>0</v>
      </c>
      <c r="Q88" s="104">
        <f t="shared" si="16"/>
        <v>-5</v>
      </c>
      <c r="R88" s="104">
        <f t="shared" si="17"/>
        <v>0</v>
      </c>
      <c r="S88" s="104">
        <f t="shared" si="18"/>
        <v>0</v>
      </c>
      <c r="T88" s="104">
        <f t="shared" si="19"/>
        <v>-5</v>
      </c>
      <c r="U88" s="108" t="e">
        <f t="shared" si="20"/>
        <v>#DIV/0!</v>
      </c>
      <c r="V88" s="108" t="e">
        <f t="shared" si="21"/>
        <v>#DIV/0!</v>
      </c>
    </row>
    <row r="89" spans="2:22" x14ac:dyDescent="0.25">
      <c r="B89" s="101"/>
      <c r="C89" s="101"/>
      <c r="D89" s="101"/>
      <c r="E89" s="102"/>
      <c r="F89" s="103"/>
      <c r="G89" s="104">
        <f t="shared" si="11"/>
        <v>0</v>
      </c>
      <c r="H89" s="101"/>
      <c r="I89" s="101"/>
      <c r="J89" s="108" t="e">
        <f t="shared" si="12"/>
        <v>#DIV/0!</v>
      </c>
      <c r="K89" s="105"/>
      <c r="L89" s="103">
        <f t="shared" si="13"/>
        <v>0</v>
      </c>
      <c r="M89" s="106" t="s">
        <v>41</v>
      </c>
      <c r="N89" s="104">
        <f t="shared" si="14"/>
        <v>0</v>
      </c>
      <c r="O89" s="107">
        <v>0.12</v>
      </c>
      <c r="P89" s="104">
        <f t="shared" si="15"/>
        <v>0</v>
      </c>
      <c r="Q89" s="104">
        <f t="shared" si="16"/>
        <v>-5</v>
      </c>
      <c r="R89" s="104">
        <f t="shared" si="17"/>
        <v>0</v>
      </c>
      <c r="S89" s="104">
        <f t="shared" si="18"/>
        <v>0</v>
      </c>
      <c r="T89" s="104">
        <f t="shared" si="19"/>
        <v>-5</v>
      </c>
      <c r="U89" s="108" t="e">
        <f t="shared" si="20"/>
        <v>#DIV/0!</v>
      </c>
      <c r="V89" s="108" t="e">
        <f t="shared" si="21"/>
        <v>#DIV/0!</v>
      </c>
    </row>
    <row r="90" spans="2:22" x14ac:dyDescent="0.25">
      <c r="B90" s="101"/>
      <c r="C90" s="101"/>
      <c r="D90" s="101"/>
      <c r="E90" s="102"/>
      <c r="F90" s="103"/>
      <c r="G90" s="104">
        <f t="shared" si="11"/>
        <v>0</v>
      </c>
      <c r="H90" s="101"/>
      <c r="I90" s="101"/>
      <c r="J90" s="108" t="e">
        <f t="shared" si="12"/>
        <v>#DIV/0!</v>
      </c>
      <c r="K90" s="105"/>
      <c r="L90" s="103">
        <f t="shared" si="13"/>
        <v>0</v>
      </c>
      <c r="M90" s="106" t="s">
        <v>41</v>
      </c>
      <c r="N90" s="104">
        <f t="shared" si="14"/>
        <v>0</v>
      </c>
      <c r="O90" s="107">
        <v>0.12</v>
      </c>
      <c r="P90" s="104">
        <f t="shared" si="15"/>
        <v>0</v>
      </c>
      <c r="Q90" s="104">
        <f t="shared" si="16"/>
        <v>-5</v>
      </c>
      <c r="R90" s="104">
        <f t="shared" si="17"/>
        <v>0</v>
      </c>
      <c r="S90" s="104">
        <f t="shared" si="18"/>
        <v>0</v>
      </c>
      <c r="T90" s="104">
        <f t="shared" si="19"/>
        <v>-5</v>
      </c>
      <c r="U90" s="108" t="e">
        <f t="shared" si="20"/>
        <v>#DIV/0!</v>
      </c>
      <c r="V90" s="108" t="e">
        <f t="shared" si="21"/>
        <v>#DIV/0!</v>
      </c>
    </row>
    <row r="91" spans="2:22" x14ac:dyDescent="0.25">
      <c r="B91" s="101"/>
      <c r="C91" s="101"/>
      <c r="D91" s="101"/>
      <c r="E91" s="102"/>
      <c r="F91" s="103"/>
      <c r="G91" s="104">
        <f t="shared" si="11"/>
        <v>0</v>
      </c>
      <c r="H91" s="101"/>
      <c r="I91" s="101"/>
      <c r="J91" s="108" t="e">
        <f t="shared" si="12"/>
        <v>#DIV/0!</v>
      </c>
      <c r="K91" s="105"/>
      <c r="L91" s="103">
        <f t="shared" si="13"/>
        <v>0</v>
      </c>
      <c r="M91" s="106" t="s">
        <v>41</v>
      </c>
      <c r="N91" s="104">
        <f t="shared" si="14"/>
        <v>0</v>
      </c>
      <c r="O91" s="107">
        <v>0.12</v>
      </c>
      <c r="P91" s="104">
        <f t="shared" si="15"/>
        <v>0</v>
      </c>
      <c r="Q91" s="104">
        <f t="shared" si="16"/>
        <v>-5</v>
      </c>
      <c r="R91" s="104">
        <f t="shared" si="17"/>
        <v>0</v>
      </c>
      <c r="S91" s="104">
        <f t="shared" si="18"/>
        <v>0</v>
      </c>
      <c r="T91" s="104">
        <f t="shared" si="19"/>
        <v>-5</v>
      </c>
      <c r="U91" s="108" t="e">
        <f t="shared" si="20"/>
        <v>#DIV/0!</v>
      </c>
      <c r="V91" s="108" t="e">
        <f t="shared" si="21"/>
        <v>#DIV/0!</v>
      </c>
    </row>
    <row r="92" spans="2:22" x14ac:dyDescent="0.25">
      <c r="B92" s="101"/>
      <c r="C92" s="101"/>
      <c r="D92" s="101"/>
      <c r="E92" s="102"/>
      <c r="F92" s="103"/>
      <c r="G92" s="104">
        <f t="shared" si="11"/>
        <v>0</v>
      </c>
      <c r="H92" s="101"/>
      <c r="I92" s="101"/>
      <c r="J92" s="108" t="e">
        <f t="shared" si="12"/>
        <v>#DIV/0!</v>
      </c>
      <c r="K92" s="105"/>
      <c r="L92" s="103">
        <f t="shared" si="13"/>
        <v>0</v>
      </c>
      <c r="M92" s="106" t="s">
        <v>41</v>
      </c>
      <c r="N92" s="104">
        <f t="shared" si="14"/>
        <v>0</v>
      </c>
      <c r="O92" s="107">
        <v>0.12</v>
      </c>
      <c r="P92" s="104">
        <f t="shared" si="15"/>
        <v>0</v>
      </c>
      <c r="Q92" s="104">
        <f t="shared" si="16"/>
        <v>-5</v>
      </c>
      <c r="R92" s="104">
        <f t="shared" si="17"/>
        <v>0</v>
      </c>
      <c r="S92" s="104">
        <f t="shared" si="18"/>
        <v>0</v>
      </c>
      <c r="T92" s="104">
        <f t="shared" si="19"/>
        <v>-5</v>
      </c>
      <c r="U92" s="108" t="e">
        <f t="shared" si="20"/>
        <v>#DIV/0!</v>
      </c>
      <c r="V92" s="108" t="e">
        <f t="shared" si="21"/>
        <v>#DIV/0!</v>
      </c>
    </row>
    <row r="93" spans="2:22" x14ac:dyDescent="0.25">
      <c r="B93" s="101"/>
      <c r="C93" s="101"/>
      <c r="D93" s="101"/>
      <c r="E93" s="102"/>
      <c r="F93" s="103"/>
      <c r="G93" s="104">
        <f t="shared" si="11"/>
        <v>0</v>
      </c>
      <c r="H93" s="101"/>
      <c r="I93" s="101"/>
      <c r="J93" s="108" t="e">
        <f t="shared" si="12"/>
        <v>#DIV/0!</v>
      </c>
      <c r="K93" s="105"/>
      <c r="L93" s="103">
        <f t="shared" si="13"/>
        <v>0</v>
      </c>
      <c r="M93" s="106" t="s">
        <v>41</v>
      </c>
      <c r="N93" s="104">
        <f t="shared" si="14"/>
        <v>0</v>
      </c>
      <c r="O93" s="107">
        <v>0.12</v>
      </c>
      <c r="P93" s="104">
        <f t="shared" si="15"/>
        <v>0</v>
      </c>
      <c r="Q93" s="104">
        <f t="shared" si="16"/>
        <v>-5</v>
      </c>
      <c r="R93" s="104">
        <f t="shared" si="17"/>
        <v>0</v>
      </c>
      <c r="S93" s="104">
        <f t="shared" si="18"/>
        <v>0</v>
      </c>
      <c r="T93" s="104">
        <f t="shared" si="19"/>
        <v>-5</v>
      </c>
      <c r="U93" s="108" t="e">
        <f t="shared" si="20"/>
        <v>#DIV/0!</v>
      </c>
      <c r="V93" s="108" t="e">
        <f t="shared" si="21"/>
        <v>#DIV/0!</v>
      </c>
    </row>
    <row r="94" spans="2:22" x14ac:dyDescent="0.25">
      <c r="B94" s="101"/>
      <c r="C94" s="101"/>
      <c r="D94" s="101"/>
      <c r="E94" s="102"/>
      <c r="F94" s="103"/>
      <c r="G94" s="104">
        <f t="shared" si="11"/>
        <v>0</v>
      </c>
      <c r="H94" s="101"/>
      <c r="I94" s="101"/>
      <c r="J94" s="108" t="e">
        <f t="shared" si="12"/>
        <v>#DIV/0!</v>
      </c>
      <c r="K94" s="105"/>
      <c r="L94" s="103">
        <f t="shared" si="13"/>
        <v>0</v>
      </c>
      <c r="M94" s="106" t="s">
        <v>41</v>
      </c>
      <c r="N94" s="104">
        <f t="shared" si="14"/>
        <v>0</v>
      </c>
      <c r="O94" s="107">
        <v>0.12</v>
      </c>
      <c r="P94" s="104">
        <f t="shared" si="15"/>
        <v>0</v>
      </c>
      <c r="Q94" s="104">
        <f t="shared" si="16"/>
        <v>-5</v>
      </c>
      <c r="R94" s="104">
        <f t="shared" si="17"/>
        <v>0</v>
      </c>
      <c r="S94" s="104">
        <f t="shared" si="18"/>
        <v>0</v>
      </c>
      <c r="T94" s="104">
        <f t="shared" si="19"/>
        <v>-5</v>
      </c>
      <c r="U94" s="108" t="e">
        <f t="shared" si="20"/>
        <v>#DIV/0!</v>
      </c>
      <c r="V94" s="108" t="e">
        <f t="shared" si="21"/>
        <v>#DIV/0!</v>
      </c>
    </row>
    <row r="95" spans="2:22" x14ac:dyDescent="0.25">
      <c r="B95" s="101"/>
      <c r="C95" s="101"/>
      <c r="D95" s="101"/>
      <c r="E95" s="102"/>
      <c r="F95" s="103"/>
      <c r="G95" s="104">
        <f t="shared" si="11"/>
        <v>0</v>
      </c>
      <c r="H95" s="101"/>
      <c r="I95" s="101"/>
      <c r="J95" s="108" t="e">
        <f t="shared" si="12"/>
        <v>#DIV/0!</v>
      </c>
      <c r="K95" s="105"/>
      <c r="L95" s="103">
        <f t="shared" si="13"/>
        <v>0</v>
      </c>
      <c r="M95" s="106" t="s">
        <v>41</v>
      </c>
      <c r="N95" s="104">
        <f t="shared" si="14"/>
        <v>0</v>
      </c>
      <c r="O95" s="107">
        <v>0.12</v>
      </c>
      <c r="P95" s="104">
        <f t="shared" si="15"/>
        <v>0</v>
      </c>
      <c r="Q95" s="104">
        <f t="shared" si="16"/>
        <v>-5</v>
      </c>
      <c r="R95" s="104">
        <f t="shared" si="17"/>
        <v>0</v>
      </c>
      <c r="S95" s="104">
        <f t="shared" si="18"/>
        <v>0</v>
      </c>
      <c r="T95" s="104">
        <f t="shared" si="19"/>
        <v>-5</v>
      </c>
      <c r="U95" s="108" t="e">
        <f t="shared" si="20"/>
        <v>#DIV/0!</v>
      </c>
      <c r="V95" s="108" t="e">
        <f t="shared" si="21"/>
        <v>#DIV/0!</v>
      </c>
    </row>
    <row r="96" spans="2:22" x14ac:dyDescent="0.25">
      <c r="B96" s="101"/>
      <c r="C96" s="101"/>
      <c r="D96" s="101"/>
      <c r="E96" s="102"/>
      <c r="F96" s="103"/>
      <c r="G96" s="104">
        <f t="shared" si="11"/>
        <v>0</v>
      </c>
      <c r="H96" s="101"/>
      <c r="I96" s="101"/>
      <c r="J96" s="108" t="e">
        <f t="shared" si="12"/>
        <v>#DIV/0!</v>
      </c>
      <c r="K96" s="105"/>
      <c r="L96" s="103">
        <f t="shared" si="13"/>
        <v>0</v>
      </c>
      <c r="M96" s="106" t="s">
        <v>41</v>
      </c>
      <c r="N96" s="104">
        <f t="shared" si="14"/>
        <v>0</v>
      </c>
      <c r="O96" s="107">
        <v>0.12</v>
      </c>
      <c r="P96" s="104">
        <f t="shared" si="15"/>
        <v>0</v>
      </c>
      <c r="Q96" s="104">
        <f t="shared" si="16"/>
        <v>-5</v>
      </c>
      <c r="R96" s="104">
        <f t="shared" si="17"/>
        <v>0</v>
      </c>
      <c r="S96" s="104">
        <f t="shared" si="18"/>
        <v>0</v>
      </c>
      <c r="T96" s="104">
        <f t="shared" si="19"/>
        <v>-5</v>
      </c>
      <c r="U96" s="108" t="e">
        <f t="shared" si="20"/>
        <v>#DIV/0!</v>
      </c>
      <c r="V96" s="108" t="e">
        <f t="shared" si="21"/>
        <v>#DIV/0!</v>
      </c>
    </row>
    <row r="97" spans="2:22" x14ac:dyDescent="0.25">
      <c r="B97" s="101"/>
      <c r="C97" s="101"/>
      <c r="D97" s="101"/>
      <c r="E97" s="102"/>
      <c r="F97" s="103"/>
      <c r="G97" s="104">
        <f t="shared" si="11"/>
        <v>0</v>
      </c>
      <c r="H97" s="101"/>
      <c r="I97" s="101"/>
      <c r="J97" s="108" t="e">
        <f t="shared" si="12"/>
        <v>#DIV/0!</v>
      </c>
      <c r="K97" s="105"/>
      <c r="L97" s="103">
        <f t="shared" si="13"/>
        <v>0</v>
      </c>
      <c r="M97" s="106" t="s">
        <v>41</v>
      </c>
      <c r="N97" s="104">
        <f t="shared" si="14"/>
        <v>0</v>
      </c>
      <c r="O97" s="107">
        <v>0.12</v>
      </c>
      <c r="P97" s="104">
        <f t="shared" si="15"/>
        <v>0</v>
      </c>
      <c r="Q97" s="104">
        <f t="shared" si="16"/>
        <v>-5</v>
      </c>
      <c r="R97" s="104">
        <f t="shared" si="17"/>
        <v>0</v>
      </c>
      <c r="S97" s="104">
        <f t="shared" si="18"/>
        <v>0</v>
      </c>
      <c r="T97" s="104">
        <f t="shared" si="19"/>
        <v>-5</v>
      </c>
      <c r="U97" s="108" t="e">
        <f t="shared" si="20"/>
        <v>#DIV/0!</v>
      </c>
      <c r="V97" s="108" t="e">
        <f t="shared" si="21"/>
        <v>#DIV/0!</v>
      </c>
    </row>
    <row r="98" spans="2:22" x14ac:dyDescent="0.25">
      <c r="B98" s="101"/>
      <c r="C98" s="101"/>
      <c r="D98" s="101"/>
      <c r="E98" s="102"/>
      <c r="F98" s="103"/>
      <c r="G98" s="104">
        <f t="shared" si="11"/>
        <v>0</v>
      </c>
      <c r="H98" s="101"/>
      <c r="I98" s="101"/>
      <c r="J98" s="108" t="e">
        <f t="shared" si="12"/>
        <v>#DIV/0!</v>
      </c>
      <c r="K98" s="105"/>
      <c r="L98" s="103">
        <f t="shared" si="13"/>
        <v>0</v>
      </c>
      <c r="M98" s="106" t="s">
        <v>41</v>
      </c>
      <c r="N98" s="104">
        <f t="shared" si="14"/>
        <v>0</v>
      </c>
      <c r="O98" s="107">
        <v>0.12</v>
      </c>
      <c r="P98" s="104">
        <f t="shared" si="15"/>
        <v>0</v>
      </c>
      <c r="Q98" s="104">
        <f t="shared" si="16"/>
        <v>-5</v>
      </c>
      <c r="R98" s="104">
        <f t="shared" si="17"/>
        <v>0</v>
      </c>
      <c r="S98" s="104">
        <f t="shared" si="18"/>
        <v>0</v>
      </c>
      <c r="T98" s="104">
        <f t="shared" si="19"/>
        <v>-5</v>
      </c>
      <c r="U98" s="108" t="e">
        <f t="shared" si="20"/>
        <v>#DIV/0!</v>
      </c>
      <c r="V98" s="108" t="e">
        <f t="shared" si="21"/>
        <v>#DIV/0!</v>
      </c>
    </row>
    <row r="99" spans="2:22" x14ac:dyDescent="0.25">
      <c r="B99" s="101"/>
      <c r="C99" s="101"/>
      <c r="D99" s="101"/>
      <c r="E99" s="102"/>
      <c r="F99" s="103"/>
      <c r="G99" s="104">
        <f t="shared" si="11"/>
        <v>0</v>
      </c>
      <c r="H99" s="101"/>
      <c r="I99" s="101"/>
      <c r="J99" s="108" t="e">
        <f t="shared" si="12"/>
        <v>#DIV/0!</v>
      </c>
      <c r="K99" s="105"/>
      <c r="L99" s="103">
        <f t="shared" si="13"/>
        <v>0</v>
      </c>
      <c r="M99" s="106" t="s">
        <v>41</v>
      </c>
      <c r="N99" s="104">
        <f t="shared" si="14"/>
        <v>0</v>
      </c>
      <c r="O99" s="107">
        <v>0.12</v>
      </c>
      <c r="P99" s="104">
        <f t="shared" si="15"/>
        <v>0</v>
      </c>
      <c r="Q99" s="104">
        <f t="shared" si="16"/>
        <v>-5</v>
      </c>
      <c r="R99" s="104">
        <f t="shared" si="17"/>
        <v>0</v>
      </c>
      <c r="S99" s="104">
        <f t="shared" si="18"/>
        <v>0</v>
      </c>
      <c r="T99" s="104">
        <f t="shared" si="19"/>
        <v>-5</v>
      </c>
      <c r="U99" s="108" t="e">
        <f t="shared" si="20"/>
        <v>#DIV/0!</v>
      </c>
      <c r="V99" s="108" t="e">
        <f t="shared" si="21"/>
        <v>#DIV/0!</v>
      </c>
    </row>
    <row r="100" spans="2:22" x14ac:dyDescent="0.25">
      <c r="B100" s="101"/>
      <c r="C100" s="101"/>
      <c r="D100" s="101"/>
      <c r="E100" s="102"/>
      <c r="F100" s="103"/>
      <c r="G100" s="104">
        <f t="shared" si="11"/>
        <v>0</v>
      </c>
      <c r="H100" s="101"/>
      <c r="I100" s="101"/>
      <c r="J100" s="108" t="e">
        <f t="shared" si="12"/>
        <v>#DIV/0!</v>
      </c>
      <c r="K100" s="105"/>
      <c r="L100" s="103">
        <f t="shared" si="13"/>
        <v>0</v>
      </c>
      <c r="M100" s="106" t="s">
        <v>41</v>
      </c>
      <c r="N100" s="104">
        <f t="shared" si="14"/>
        <v>0</v>
      </c>
      <c r="O100" s="107">
        <v>0.12</v>
      </c>
      <c r="P100" s="104">
        <f t="shared" si="15"/>
        <v>0</v>
      </c>
      <c r="Q100" s="104">
        <f t="shared" si="16"/>
        <v>-5</v>
      </c>
      <c r="R100" s="104">
        <f t="shared" si="17"/>
        <v>0</v>
      </c>
      <c r="S100" s="104">
        <f t="shared" si="18"/>
        <v>0</v>
      </c>
      <c r="T100" s="104">
        <f t="shared" si="19"/>
        <v>-5</v>
      </c>
      <c r="U100" s="108" t="e">
        <f t="shared" si="20"/>
        <v>#DIV/0!</v>
      </c>
      <c r="V100" s="108" t="e">
        <f t="shared" si="21"/>
        <v>#DIV/0!</v>
      </c>
    </row>
    <row r="101" spans="2:22" x14ac:dyDescent="0.25">
      <c r="B101" s="101"/>
      <c r="C101" s="101"/>
      <c r="D101" s="101"/>
      <c r="E101" s="102"/>
      <c r="F101" s="103"/>
      <c r="G101" s="104">
        <f t="shared" si="11"/>
        <v>0</v>
      </c>
      <c r="H101" s="101"/>
      <c r="I101" s="101"/>
      <c r="J101" s="108" t="e">
        <f t="shared" si="12"/>
        <v>#DIV/0!</v>
      </c>
      <c r="K101" s="105"/>
      <c r="L101" s="103">
        <f t="shared" si="13"/>
        <v>0</v>
      </c>
      <c r="M101" s="106" t="s">
        <v>41</v>
      </c>
      <c r="N101" s="104">
        <f t="shared" si="14"/>
        <v>0</v>
      </c>
      <c r="O101" s="107">
        <v>0.12</v>
      </c>
      <c r="P101" s="104">
        <f t="shared" si="15"/>
        <v>0</v>
      </c>
      <c r="Q101" s="104">
        <f t="shared" si="16"/>
        <v>-5</v>
      </c>
      <c r="R101" s="104">
        <f t="shared" si="17"/>
        <v>0</v>
      </c>
      <c r="S101" s="104">
        <f t="shared" si="18"/>
        <v>0</v>
      </c>
      <c r="T101" s="104">
        <f t="shared" si="19"/>
        <v>-5</v>
      </c>
      <c r="U101" s="108" t="e">
        <f t="shared" si="20"/>
        <v>#DIV/0!</v>
      </c>
      <c r="V101" s="108" t="e">
        <f t="shared" si="21"/>
        <v>#DIV/0!</v>
      </c>
    </row>
    <row r="102" spans="2:22" x14ac:dyDescent="0.25">
      <c r="B102" s="101"/>
      <c r="C102" s="101"/>
      <c r="D102" s="101"/>
      <c r="E102" s="102"/>
      <c r="F102" s="103"/>
      <c r="G102" s="104">
        <f t="shared" si="11"/>
        <v>0</v>
      </c>
      <c r="H102" s="101"/>
      <c r="I102" s="101"/>
      <c r="J102" s="108" t="e">
        <f t="shared" si="12"/>
        <v>#DIV/0!</v>
      </c>
      <c r="K102" s="105"/>
      <c r="L102" s="103">
        <f t="shared" si="13"/>
        <v>0</v>
      </c>
      <c r="M102" s="106" t="s">
        <v>41</v>
      </c>
      <c r="N102" s="104">
        <f t="shared" si="14"/>
        <v>0</v>
      </c>
      <c r="O102" s="107">
        <v>0.12</v>
      </c>
      <c r="P102" s="104">
        <f t="shared" si="15"/>
        <v>0</v>
      </c>
      <c r="Q102" s="104">
        <f t="shared" si="16"/>
        <v>-5</v>
      </c>
      <c r="R102" s="104">
        <f t="shared" si="17"/>
        <v>0</v>
      </c>
      <c r="S102" s="104">
        <f t="shared" si="18"/>
        <v>0</v>
      </c>
      <c r="T102" s="104">
        <f t="shared" si="19"/>
        <v>-5</v>
      </c>
      <c r="U102" s="108" t="e">
        <f t="shared" si="20"/>
        <v>#DIV/0!</v>
      </c>
      <c r="V102" s="108" t="e">
        <f t="shared" si="21"/>
        <v>#DIV/0!</v>
      </c>
    </row>
    <row r="103" spans="2:22" x14ac:dyDescent="0.25">
      <c r="B103" s="101"/>
      <c r="C103" s="101"/>
      <c r="D103" s="101"/>
      <c r="E103" s="102"/>
      <c r="F103" s="103"/>
      <c r="G103" s="104">
        <f t="shared" si="11"/>
        <v>0</v>
      </c>
      <c r="H103" s="101"/>
      <c r="I103" s="101"/>
      <c r="J103" s="108" t="e">
        <f t="shared" si="12"/>
        <v>#DIV/0!</v>
      </c>
      <c r="K103" s="105"/>
      <c r="L103" s="103">
        <f t="shared" si="13"/>
        <v>0</v>
      </c>
      <c r="M103" s="106" t="s">
        <v>41</v>
      </c>
      <c r="N103" s="104">
        <f t="shared" si="14"/>
        <v>0</v>
      </c>
      <c r="O103" s="107">
        <v>0.12</v>
      </c>
      <c r="P103" s="104">
        <f t="shared" si="15"/>
        <v>0</v>
      </c>
      <c r="Q103" s="104">
        <f t="shared" si="16"/>
        <v>-5</v>
      </c>
      <c r="R103" s="104">
        <f t="shared" si="17"/>
        <v>0</v>
      </c>
      <c r="S103" s="104">
        <f t="shared" si="18"/>
        <v>0</v>
      </c>
      <c r="T103" s="104">
        <f t="shared" si="19"/>
        <v>-5</v>
      </c>
      <c r="U103" s="108" t="e">
        <f t="shared" si="20"/>
        <v>#DIV/0!</v>
      </c>
      <c r="V103" s="108" t="e">
        <f t="shared" si="21"/>
        <v>#DIV/0!</v>
      </c>
    </row>
    <row r="104" spans="2:22" x14ac:dyDescent="0.25">
      <c r="B104" s="101"/>
      <c r="C104" s="101"/>
      <c r="D104" s="101"/>
      <c r="E104" s="102"/>
      <c r="F104" s="103"/>
      <c r="G104" s="104">
        <f t="shared" si="11"/>
        <v>0</v>
      </c>
      <c r="H104" s="101"/>
      <c r="I104" s="101"/>
      <c r="J104" s="108" t="e">
        <f t="shared" si="12"/>
        <v>#DIV/0!</v>
      </c>
      <c r="K104" s="105"/>
      <c r="L104" s="103">
        <f t="shared" si="13"/>
        <v>0</v>
      </c>
      <c r="M104" s="106" t="s">
        <v>41</v>
      </c>
      <c r="N104" s="104">
        <f t="shared" si="14"/>
        <v>0</v>
      </c>
      <c r="O104" s="107">
        <v>0.12</v>
      </c>
      <c r="P104" s="104">
        <f t="shared" si="15"/>
        <v>0</v>
      </c>
      <c r="Q104" s="104">
        <f t="shared" si="16"/>
        <v>-5</v>
      </c>
      <c r="R104" s="104">
        <f t="shared" si="17"/>
        <v>0</v>
      </c>
      <c r="S104" s="104">
        <f t="shared" si="18"/>
        <v>0</v>
      </c>
      <c r="T104" s="104">
        <f t="shared" si="19"/>
        <v>-5</v>
      </c>
      <c r="U104" s="108" t="e">
        <f t="shared" si="20"/>
        <v>#DIV/0!</v>
      </c>
      <c r="V104" s="108" t="e">
        <f t="shared" si="21"/>
        <v>#DIV/0!</v>
      </c>
    </row>
    <row r="105" spans="2:22" x14ac:dyDescent="0.25">
      <c r="B105" s="101"/>
      <c r="C105" s="101"/>
      <c r="D105" s="101"/>
      <c r="E105" s="102"/>
      <c r="F105" s="103"/>
      <c r="G105" s="104">
        <f t="shared" si="11"/>
        <v>0</v>
      </c>
      <c r="H105" s="101"/>
      <c r="I105" s="101"/>
      <c r="J105" s="108" t="e">
        <f t="shared" si="12"/>
        <v>#DIV/0!</v>
      </c>
      <c r="K105" s="105"/>
      <c r="L105" s="103">
        <f t="shared" si="13"/>
        <v>0</v>
      </c>
      <c r="M105" s="106" t="s">
        <v>41</v>
      </c>
      <c r="N105" s="104">
        <f t="shared" si="14"/>
        <v>0</v>
      </c>
      <c r="O105" s="107">
        <v>0.12</v>
      </c>
      <c r="P105" s="104">
        <f t="shared" si="15"/>
        <v>0</v>
      </c>
      <c r="Q105" s="104">
        <f t="shared" si="16"/>
        <v>-5</v>
      </c>
      <c r="R105" s="104">
        <f t="shared" si="17"/>
        <v>0</v>
      </c>
      <c r="S105" s="104">
        <f t="shared" si="18"/>
        <v>0</v>
      </c>
      <c r="T105" s="104">
        <f t="shared" si="19"/>
        <v>-5</v>
      </c>
      <c r="U105" s="108" t="e">
        <f t="shared" si="20"/>
        <v>#DIV/0!</v>
      </c>
      <c r="V105" s="108" t="e">
        <f t="shared" si="21"/>
        <v>#DIV/0!</v>
      </c>
    </row>
    <row r="106" spans="2:22" x14ac:dyDescent="0.25">
      <c r="B106" s="101"/>
      <c r="C106" s="101"/>
      <c r="D106" s="101"/>
      <c r="E106" s="102"/>
      <c r="F106" s="103"/>
      <c r="G106" s="104">
        <f t="shared" si="11"/>
        <v>0</v>
      </c>
      <c r="H106" s="101"/>
      <c r="I106" s="101"/>
      <c r="J106" s="108" t="e">
        <f t="shared" si="12"/>
        <v>#DIV/0!</v>
      </c>
      <c r="K106" s="105"/>
      <c r="L106" s="103">
        <f t="shared" si="13"/>
        <v>0</v>
      </c>
      <c r="M106" s="106" t="s">
        <v>41</v>
      </c>
      <c r="N106" s="104">
        <f t="shared" si="14"/>
        <v>0</v>
      </c>
      <c r="O106" s="107">
        <v>0.12</v>
      </c>
      <c r="P106" s="104">
        <f t="shared" si="15"/>
        <v>0</v>
      </c>
      <c r="Q106" s="104">
        <f t="shared" si="16"/>
        <v>-5</v>
      </c>
      <c r="R106" s="104">
        <f t="shared" si="17"/>
        <v>0</v>
      </c>
      <c r="S106" s="104">
        <f t="shared" si="18"/>
        <v>0</v>
      </c>
      <c r="T106" s="104">
        <f t="shared" si="19"/>
        <v>-5</v>
      </c>
      <c r="U106" s="108" t="e">
        <f t="shared" si="20"/>
        <v>#DIV/0!</v>
      </c>
      <c r="V106" s="108" t="e">
        <f t="shared" si="21"/>
        <v>#DIV/0!</v>
      </c>
    </row>
    <row r="107" spans="2:22" x14ac:dyDescent="0.25">
      <c r="B107" s="101"/>
      <c r="C107" s="101"/>
      <c r="D107" s="101"/>
      <c r="E107" s="102"/>
      <c r="F107" s="103"/>
      <c r="G107" s="104">
        <f t="shared" si="11"/>
        <v>0</v>
      </c>
      <c r="H107" s="101"/>
      <c r="I107" s="101"/>
      <c r="J107" s="108" t="e">
        <f t="shared" si="12"/>
        <v>#DIV/0!</v>
      </c>
      <c r="K107" s="105"/>
      <c r="L107" s="103">
        <f t="shared" si="13"/>
        <v>0</v>
      </c>
      <c r="M107" s="106" t="s">
        <v>41</v>
      </c>
      <c r="N107" s="104">
        <f t="shared" si="14"/>
        <v>0</v>
      </c>
      <c r="O107" s="107">
        <v>0.12</v>
      </c>
      <c r="P107" s="104">
        <f t="shared" si="15"/>
        <v>0</v>
      </c>
      <c r="Q107" s="104">
        <f t="shared" si="16"/>
        <v>-5</v>
      </c>
      <c r="R107" s="104">
        <f t="shared" si="17"/>
        <v>0</v>
      </c>
      <c r="S107" s="104">
        <f t="shared" si="18"/>
        <v>0</v>
      </c>
      <c r="T107" s="104">
        <f t="shared" si="19"/>
        <v>-5</v>
      </c>
      <c r="U107" s="108" t="e">
        <f t="shared" si="20"/>
        <v>#DIV/0!</v>
      </c>
      <c r="V107" s="108" t="e">
        <f t="shared" si="21"/>
        <v>#DIV/0!</v>
      </c>
    </row>
    <row r="108" spans="2:22" x14ac:dyDescent="0.25">
      <c r="B108" s="101"/>
      <c r="C108" s="101"/>
      <c r="D108" s="101"/>
      <c r="E108" s="102"/>
      <c r="F108" s="103"/>
      <c r="G108" s="104">
        <f t="shared" si="11"/>
        <v>0</v>
      </c>
      <c r="H108" s="101"/>
      <c r="I108" s="101"/>
      <c r="J108" s="108" t="e">
        <f t="shared" si="12"/>
        <v>#DIV/0!</v>
      </c>
      <c r="K108" s="105"/>
      <c r="L108" s="103">
        <f t="shared" si="13"/>
        <v>0</v>
      </c>
      <c r="M108" s="106" t="s">
        <v>41</v>
      </c>
      <c r="N108" s="104">
        <f t="shared" si="14"/>
        <v>0</v>
      </c>
      <c r="O108" s="107">
        <v>0.12</v>
      </c>
      <c r="P108" s="104">
        <f t="shared" si="15"/>
        <v>0</v>
      </c>
      <c r="Q108" s="104">
        <f t="shared" si="16"/>
        <v>-5</v>
      </c>
      <c r="R108" s="104">
        <f t="shared" si="17"/>
        <v>0</v>
      </c>
      <c r="S108" s="104">
        <f t="shared" si="18"/>
        <v>0</v>
      </c>
      <c r="T108" s="104">
        <f t="shared" si="19"/>
        <v>-5</v>
      </c>
      <c r="U108" s="108" t="e">
        <f t="shared" si="20"/>
        <v>#DIV/0!</v>
      </c>
      <c r="V108" s="108" t="e">
        <f t="shared" si="21"/>
        <v>#DIV/0!</v>
      </c>
    </row>
    <row r="109" spans="2:22" x14ac:dyDescent="0.25">
      <c r="B109" s="101"/>
      <c r="C109" s="101"/>
      <c r="D109" s="101"/>
      <c r="E109" s="102"/>
      <c r="F109" s="103"/>
      <c r="G109" s="104">
        <f t="shared" si="11"/>
        <v>0</v>
      </c>
      <c r="H109" s="101"/>
      <c r="I109" s="101"/>
      <c r="J109" s="108" t="e">
        <f t="shared" si="12"/>
        <v>#DIV/0!</v>
      </c>
      <c r="K109" s="105"/>
      <c r="L109" s="103">
        <f t="shared" si="13"/>
        <v>0</v>
      </c>
      <c r="M109" s="106" t="s">
        <v>41</v>
      </c>
      <c r="N109" s="104">
        <f t="shared" si="14"/>
        <v>0</v>
      </c>
      <c r="O109" s="107">
        <v>0.12</v>
      </c>
      <c r="P109" s="104">
        <f t="shared" si="15"/>
        <v>0</v>
      </c>
      <c r="Q109" s="104">
        <f t="shared" si="16"/>
        <v>-5</v>
      </c>
      <c r="R109" s="104">
        <f t="shared" si="17"/>
        <v>0</v>
      </c>
      <c r="S109" s="104">
        <f t="shared" si="18"/>
        <v>0</v>
      </c>
      <c r="T109" s="104">
        <f t="shared" si="19"/>
        <v>-5</v>
      </c>
      <c r="U109" s="108" t="e">
        <f t="shared" si="20"/>
        <v>#DIV/0!</v>
      </c>
      <c r="V109" s="108" t="e">
        <f t="shared" si="21"/>
        <v>#DIV/0!</v>
      </c>
    </row>
    <row r="110" spans="2:22" x14ac:dyDescent="0.25">
      <c r="B110" s="101"/>
      <c r="C110" s="101"/>
      <c r="D110" s="101"/>
      <c r="E110" s="102"/>
      <c r="F110" s="103"/>
      <c r="G110" s="104">
        <f t="shared" si="11"/>
        <v>0</v>
      </c>
      <c r="H110" s="101"/>
      <c r="I110" s="101"/>
      <c r="J110" s="108" t="e">
        <f t="shared" si="12"/>
        <v>#DIV/0!</v>
      </c>
      <c r="K110" s="105"/>
      <c r="L110" s="103">
        <f t="shared" si="13"/>
        <v>0</v>
      </c>
      <c r="M110" s="106" t="s">
        <v>41</v>
      </c>
      <c r="N110" s="104">
        <f t="shared" si="14"/>
        <v>0</v>
      </c>
      <c r="O110" s="107">
        <v>0.12</v>
      </c>
      <c r="P110" s="104">
        <f t="shared" si="15"/>
        <v>0</v>
      </c>
      <c r="Q110" s="104">
        <f t="shared" si="16"/>
        <v>-5</v>
      </c>
      <c r="R110" s="104">
        <f t="shared" si="17"/>
        <v>0</v>
      </c>
      <c r="S110" s="104">
        <f t="shared" si="18"/>
        <v>0</v>
      </c>
      <c r="T110" s="104">
        <f t="shared" si="19"/>
        <v>-5</v>
      </c>
      <c r="U110" s="108" t="e">
        <f t="shared" si="20"/>
        <v>#DIV/0!</v>
      </c>
      <c r="V110" s="108" t="e">
        <f t="shared" si="21"/>
        <v>#DIV/0!</v>
      </c>
    </row>
    <row r="111" spans="2:22" x14ac:dyDescent="0.25">
      <c r="B111" s="101"/>
      <c r="C111" s="101"/>
      <c r="D111" s="101"/>
      <c r="E111" s="102"/>
      <c r="F111" s="103"/>
      <c r="G111" s="104">
        <f t="shared" si="11"/>
        <v>0</v>
      </c>
      <c r="H111" s="101"/>
      <c r="I111" s="101"/>
      <c r="J111" s="108" t="e">
        <f t="shared" si="12"/>
        <v>#DIV/0!</v>
      </c>
      <c r="K111" s="105"/>
      <c r="L111" s="103">
        <f t="shared" si="13"/>
        <v>0</v>
      </c>
      <c r="M111" s="106" t="s">
        <v>41</v>
      </c>
      <c r="N111" s="104">
        <f t="shared" si="14"/>
        <v>0</v>
      </c>
      <c r="O111" s="107">
        <v>0.12</v>
      </c>
      <c r="P111" s="104">
        <f t="shared" si="15"/>
        <v>0</v>
      </c>
      <c r="Q111" s="104">
        <f t="shared" si="16"/>
        <v>-5</v>
      </c>
      <c r="R111" s="104">
        <f t="shared" si="17"/>
        <v>0</v>
      </c>
      <c r="S111" s="104">
        <f t="shared" si="18"/>
        <v>0</v>
      </c>
      <c r="T111" s="104">
        <f t="shared" si="19"/>
        <v>-5</v>
      </c>
      <c r="U111" s="108" t="e">
        <f t="shared" si="20"/>
        <v>#DIV/0!</v>
      </c>
      <c r="V111" s="108" t="e">
        <f t="shared" si="21"/>
        <v>#DIV/0!</v>
      </c>
    </row>
    <row r="112" spans="2:22" x14ac:dyDescent="0.25">
      <c r="B112" s="101"/>
      <c r="C112" s="101"/>
      <c r="D112" s="101"/>
      <c r="E112" s="102"/>
      <c r="F112" s="103"/>
      <c r="G112" s="104">
        <f t="shared" si="11"/>
        <v>0</v>
      </c>
      <c r="H112" s="101"/>
      <c r="I112" s="101"/>
      <c r="J112" s="108" t="e">
        <f t="shared" si="12"/>
        <v>#DIV/0!</v>
      </c>
      <c r="K112" s="105"/>
      <c r="L112" s="103">
        <f t="shared" si="13"/>
        <v>0</v>
      </c>
      <c r="M112" s="106" t="s">
        <v>41</v>
      </c>
      <c r="N112" s="104">
        <f t="shared" si="14"/>
        <v>0</v>
      </c>
      <c r="O112" s="107">
        <v>0.12</v>
      </c>
      <c r="P112" s="104">
        <f t="shared" si="15"/>
        <v>0</v>
      </c>
      <c r="Q112" s="104">
        <f t="shared" si="16"/>
        <v>-5</v>
      </c>
      <c r="R112" s="104">
        <f t="shared" si="17"/>
        <v>0</v>
      </c>
      <c r="S112" s="104">
        <f t="shared" si="18"/>
        <v>0</v>
      </c>
      <c r="T112" s="104">
        <f t="shared" si="19"/>
        <v>-5</v>
      </c>
      <c r="U112" s="108" t="e">
        <f t="shared" si="20"/>
        <v>#DIV/0!</v>
      </c>
      <c r="V112" s="108" t="e">
        <f t="shared" si="21"/>
        <v>#DIV/0!</v>
      </c>
    </row>
    <row r="113" spans="2:22" x14ac:dyDescent="0.25">
      <c r="B113" s="101"/>
      <c r="C113" s="101"/>
      <c r="D113" s="101"/>
      <c r="E113" s="102"/>
      <c r="F113" s="103"/>
      <c r="G113" s="104">
        <f t="shared" si="11"/>
        <v>0</v>
      </c>
      <c r="H113" s="101"/>
      <c r="I113" s="101"/>
      <c r="J113" s="108" t="e">
        <f t="shared" si="12"/>
        <v>#DIV/0!</v>
      </c>
      <c r="K113" s="105"/>
      <c r="L113" s="103">
        <f t="shared" si="13"/>
        <v>0</v>
      </c>
      <c r="M113" s="106" t="s">
        <v>41</v>
      </c>
      <c r="N113" s="104">
        <f t="shared" si="14"/>
        <v>0</v>
      </c>
      <c r="O113" s="107">
        <v>0.12</v>
      </c>
      <c r="P113" s="104">
        <f t="shared" si="15"/>
        <v>0</v>
      </c>
      <c r="Q113" s="104">
        <f t="shared" si="16"/>
        <v>-5</v>
      </c>
      <c r="R113" s="104">
        <f t="shared" si="17"/>
        <v>0</v>
      </c>
      <c r="S113" s="104">
        <f t="shared" si="18"/>
        <v>0</v>
      </c>
      <c r="T113" s="104">
        <f t="shared" si="19"/>
        <v>-5</v>
      </c>
      <c r="U113" s="108" t="e">
        <f t="shared" si="20"/>
        <v>#DIV/0!</v>
      </c>
      <c r="V113" s="108" t="e">
        <f t="shared" si="21"/>
        <v>#DIV/0!</v>
      </c>
    </row>
    <row r="114" spans="2:22" x14ac:dyDescent="0.25">
      <c r="B114" s="101"/>
      <c r="C114" s="101"/>
      <c r="D114" s="101"/>
      <c r="E114" s="102"/>
      <c r="F114" s="103"/>
      <c r="G114" s="104">
        <f t="shared" si="11"/>
        <v>0</v>
      </c>
      <c r="H114" s="101"/>
      <c r="I114" s="101"/>
      <c r="J114" s="108" t="e">
        <f t="shared" si="12"/>
        <v>#DIV/0!</v>
      </c>
      <c r="K114" s="105"/>
      <c r="L114" s="103">
        <f t="shared" si="13"/>
        <v>0</v>
      </c>
      <c r="M114" s="106" t="s">
        <v>41</v>
      </c>
      <c r="N114" s="104">
        <f t="shared" si="14"/>
        <v>0</v>
      </c>
      <c r="O114" s="107">
        <v>0.12</v>
      </c>
      <c r="P114" s="104">
        <f t="shared" si="15"/>
        <v>0</v>
      </c>
      <c r="Q114" s="104">
        <f t="shared" si="16"/>
        <v>-5</v>
      </c>
      <c r="R114" s="104">
        <f t="shared" si="17"/>
        <v>0</v>
      </c>
      <c r="S114" s="104">
        <f t="shared" si="18"/>
        <v>0</v>
      </c>
      <c r="T114" s="104">
        <f t="shared" si="19"/>
        <v>-5</v>
      </c>
      <c r="U114" s="108" t="e">
        <f t="shared" si="20"/>
        <v>#DIV/0!</v>
      </c>
      <c r="V114" s="108" t="e">
        <f t="shared" si="21"/>
        <v>#DIV/0!</v>
      </c>
    </row>
    <row r="115" spans="2:22" x14ac:dyDescent="0.25">
      <c r="B115" s="101"/>
      <c r="C115" s="101"/>
      <c r="D115" s="101"/>
      <c r="E115" s="102"/>
      <c r="F115" s="103"/>
      <c r="G115" s="104">
        <f t="shared" si="11"/>
        <v>0</v>
      </c>
      <c r="H115" s="101"/>
      <c r="I115" s="101"/>
      <c r="J115" s="108" t="e">
        <f t="shared" si="12"/>
        <v>#DIV/0!</v>
      </c>
      <c r="K115" s="105"/>
      <c r="L115" s="103">
        <f t="shared" si="13"/>
        <v>0</v>
      </c>
      <c r="M115" s="106" t="s">
        <v>41</v>
      </c>
      <c r="N115" s="104">
        <f t="shared" si="14"/>
        <v>0</v>
      </c>
      <c r="O115" s="107">
        <v>0.12</v>
      </c>
      <c r="P115" s="104">
        <f t="shared" si="15"/>
        <v>0</v>
      </c>
      <c r="Q115" s="104">
        <f t="shared" si="16"/>
        <v>-5</v>
      </c>
      <c r="R115" s="104">
        <f t="shared" si="17"/>
        <v>0</v>
      </c>
      <c r="S115" s="104">
        <f t="shared" si="18"/>
        <v>0</v>
      </c>
      <c r="T115" s="104">
        <f t="shared" si="19"/>
        <v>-5</v>
      </c>
      <c r="U115" s="108" t="e">
        <f t="shared" si="20"/>
        <v>#DIV/0!</v>
      </c>
      <c r="V115" s="108" t="e">
        <f t="shared" si="21"/>
        <v>#DIV/0!</v>
      </c>
    </row>
    <row r="116" spans="2:22" x14ac:dyDescent="0.25">
      <c r="B116" s="101"/>
      <c r="C116" s="101"/>
      <c r="D116" s="101"/>
      <c r="E116" s="102"/>
      <c r="F116" s="103"/>
      <c r="G116" s="104">
        <f t="shared" si="11"/>
        <v>0</v>
      </c>
      <c r="H116" s="101"/>
      <c r="I116" s="101"/>
      <c r="J116" s="108" t="e">
        <f t="shared" si="12"/>
        <v>#DIV/0!</v>
      </c>
      <c r="K116" s="105"/>
      <c r="L116" s="103">
        <f t="shared" si="13"/>
        <v>0</v>
      </c>
      <c r="M116" s="106" t="s">
        <v>41</v>
      </c>
      <c r="N116" s="104">
        <f t="shared" si="14"/>
        <v>0</v>
      </c>
      <c r="O116" s="107">
        <v>0.12</v>
      </c>
      <c r="P116" s="104">
        <f t="shared" si="15"/>
        <v>0</v>
      </c>
      <c r="Q116" s="104">
        <f t="shared" si="16"/>
        <v>-5</v>
      </c>
      <c r="R116" s="104">
        <f t="shared" si="17"/>
        <v>0</v>
      </c>
      <c r="S116" s="104">
        <f t="shared" si="18"/>
        <v>0</v>
      </c>
      <c r="T116" s="104">
        <f t="shared" si="19"/>
        <v>-5</v>
      </c>
      <c r="U116" s="108" t="e">
        <f t="shared" si="20"/>
        <v>#DIV/0!</v>
      </c>
      <c r="V116" s="108" t="e">
        <f t="shared" si="21"/>
        <v>#DIV/0!</v>
      </c>
    </row>
    <row r="117" spans="2:22" x14ac:dyDescent="0.25">
      <c r="B117" s="101"/>
      <c r="C117" s="101"/>
      <c r="D117" s="101"/>
      <c r="E117" s="102"/>
      <c r="F117" s="103"/>
      <c r="G117" s="104">
        <f t="shared" si="11"/>
        <v>0</v>
      </c>
      <c r="H117" s="101"/>
      <c r="I117" s="101"/>
      <c r="J117" s="108" t="e">
        <f t="shared" si="12"/>
        <v>#DIV/0!</v>
      </c>
      <c r="K117" s="105"/>
      <c r="L117" s="103">
        <f t="shared" si="13"/>
        <v>0</v>
      </c>
      <c r="M117" s="106" t="s">
        <v>41</v>
      </c>
      <c r="N117" s="104">
        <f t="shared" si="14"/>
        <v>0</v>
      </c>
      <c r="O117" s="107">
        <v>0.12</v>
      </c>
      <c r="P117" s="104">
        <f t="shared" si="15"/>
        <v>0</v>
      </c>
      <c r="Q117" s="104">
        <f t="shared" si="16"/>
        <v>-5</v>
      </c>
      <c r="R117" s="104">
        <f t="shared" si="17"/>
        <v>0</v>
      </c>
      <c r="S117" s="104">
        <f t="shared" si="18"/>
        <v>0</v>
      </c>
      <c r="T117" s="104">
        <f t="shared" si="19"/>
        <v>-5</v>
      </c>
      <c r="U117" s="108" t="e">
        <f t="shared" si="20"/>
        <v>#DIV/0!</v>
      </c>
      <c r="V117" s="108" t="e">
        <f t="shared" si="21"/>
        <v>#DIV/0!</v>
      </c>
    </row>
    <row r="118" spans="2:22" x14ac:dyDescent="0.25">
      <c r="B118" s="101"/>
      <c r="C118" s="101"/>
      <c r="D118" s="101"/>
      <c r="E118" s="102"/>
      <c r="F118" s="103"/>
      <c r="G118" s="104">
        <f t="shared" si="11"/>
        <v>0</v>
      </c>
      <c r="H118" s="101"/>
      <c r="I118" s="101"/>
      <c r="J118" s="108" t="e">
        <f t="shared" si="12"/>
        <v>#DIV/0!</v>
      </c>
      <c r="K118" s="105"/>
      <c r="L118" s="103">
        <f t="shared" si="13"/>
        <v>0</v>
      </c>
      <c r="M118" s="106" t="s">
        <v>41</v>
      </c>
      <c r="N118" s="104">
        <f t="shared" si="14"/>
        <v>0</v>
      </c>
      <c r="O118" s="107">
        <v>0.12</v>
      </c>
      <c r="P118" s="104">
        <f t="shared" si="15"/>
        <v>0</v>
      </c>
      <c r="Q118" s="104">
        <f t="shared" si="16"/>
        <v>-5</v>
      </c>
      <c r="R118" s="104">
        <f t="shared" si="17"/>
        <v>0</v>
      </c>
      <c r="S118" s="104">
        <f t="shared" si="18"/>
        <v>0</v>
      </c>
      <c r="T118" s="104">
        <f t="shared" si="19"/>
        <v>-5</v>
      </c>
      <c r="U118" s="108" t="e">
        <f t="shared" si="20"/>
        <v>#DIV/0!</v>
      </c>
      <c r="V118" s="108" t="e">
        <f t="shared" si="21"/>
        <v>#DIV/0!</v>
      </c>
    </row>
    <row r="119" spans="2:22" x14ac:dyDescent="0.25">
      <c r="B119" s="101"/>
      <c r="C119" s="101"/>
      <c r="D119" s="101"/>
      <c r="E119" s="102"/>
      <c r="F119" s="103"/>
      <c r="G119" s="104">
        <f t="shared" si="11"/>
        <v>0</v>
      </c>
      <c r="H119" s="101"/>
      <c r="I119" s="101"/>
      <c r="J119" s="108" t="e">
        <f t="shared" si="12"/>
        <v>#DIV/0!</v>
      </c>
      <c r="K119" s="105"/>
      <c r="L119" s="103">
        <f t="shared" si="13"/>
        <v>0</v>
      </c>
      <c r="M119" s="106" t="s">
        <v>41</v>
      </c>
      <c r="N119" s="104">
        <f t="shared" si="14"/>
        <v>0</v>
      </c>
      <c r="O119" s="107">
        <v>0.12</v>
      </c>
      <c r="P119" s="104">
        <f t="shared" si="15"/>
        <v>0</v>
      </c>
      <c r="Q119" s="104">
        <f t="shared" si="16"/>
        <v>-5</v>
      </c>
      <c r="R119" s="104">
        <f t="shared" si="17"/>
        <v>0</v>
      </c>
      <c r="S119" s="104">
        <f t="shared" si="18"/>
        <v>0</v>
      </c>
      <c r="T119" s="104">
        <f t="shared" si="19"/>
        <v>-5</v>
      </c>
      <c r="U119" s="108" t="e">
        <f t="shared" si="20"/>
        <v>#DIV/0!</v>
      </c>
      <c r="V119" s="108" t="e">
        <f t="shared" si="21"/>
        <v>#DIV/0!</v>
      </c>
    </row>
    <row r="120" spans="2:22" x14ac:dyDescent="0.25">
      <c r="B120" s="101"/>
      <c r="C120" s="101"/>
      <c r="D120" s="101"/>
      <c r="E120" s="102"/>
      <c r="F120" s="103"/>
      <c r="G120" s="104">
        <f t="shared" si="11"/>
        <v>0</v>
      </c>
      <c r="H120" s="101"/>
      <c r="I120" s="101"/>
      <c r="J120" s="108" t="e">
        <f t="shared" si="12"/>
        <v>#DIV/0!</v>
      </c>
      <c r="K120" s="105"/>
      <c r="L120" s="103">
        <f t="shared" si="13"/>
        <v>0</v>
      </c>
      <c r="M120" s="106" t="s">
        <v>41</v>
      </c>
      <c r="N120" s="104">
        <f t="shared" si="14"/>
        <v>0</v>
      </c>
      <c r="O120" s="107">
        <v>0.12</v>
      </c>
      <c r="P120" s="104">
        <f t="shared" si="15"/>
        <v>0</v>
      </c>
      <c r="Q120" s="104">
        <f t="shared" si="16"/>
        <v>-5</v>
      </c>
      <c r="R120" s="104">
        <f t="shared" si="17"/>
        <v>0</v>
      </c>
      <c r="S120" s="104">
        <f t="shared" si="18"/>
        <v>0</v>
      </c>
      <c r="T120" s="104">
        <f t="shared" si="19"/>
        <v>-5</v>
      </c>
      <c r="U120" s="108" t="e">
        <f t="shared" si="20"/>
        <v>#DIV/0!</v>
      </c>
      <c r="V120" s="108" t="e">
        <f t="shared" si="21"/>
        <v>#DIV/0!</v>
      </c>
    </row>
    <row r="121" spans="2:22" x14ac:dyDescent="0.25">
      <c r="B121" s="101"/>
      <c r="C121" s="101"/>
      <c r="D121" s="101"/>
      <c r="E121" s="102"/>
      <c r="F121" s="103"/>
      <c r="G121" s="104">
        <f t="shared" si="11"/>
        <v>0</v>
      </c>
      <c r="H121" s="101"/>
      <c r="I121" s="101"/>
      <c r="J121" s="108" t="e">
        <f t="shared" si="12"/>
        <v>#DIV/0!</v>
      </c>
      <c r="K121" s="105"/>
      <c r="L121" s="103">
        <f t="shared" si="13"/>
        <v>0</v>
      </c>
      <c r="M121" s="106" t="s">
        <v>41</v>
      </c>
      <c r="N121" s="104">
        <f t="shared" si="14"/>
        <v>0</v>
      </c>
      <c r="O121" s="107">
        <v>0.12</v>
      </c>
      <c r="P121" s="104">
        <f t="shared" si="15"/>
        <v>0</v>
      </c>
      <c r="Q121" s="104">
        <f t="shared" si="16"/>
        <v>-5</v>
      </c>
      <c r="R121" s="104">
        <f t="shared" si="17"/>
        <v>0</v>
      </c>
      <c r="S121" s="104">
        <f t="shared" si="18"/>
        <v>0</v>
      </c>
      <c r="T121" s="104">
        <f t="shared" si="19"/>
        <v>-5</v>
      </c>
      <c r="U121" s="108" t="e">
        <f t="shared" si="20"/>
        <v>#DIV/0!</v>
      </c>
      <c r="V121" s="108" t="e">
        <f t="shared" si="21"/>
        <v>#DIV/0!</v>
      </c>
    </row>
    <row r="122" spans="2:22" x14ac:dyDescent="0.25">
      <c r="B122" s="101"/>
      <c r="C122" s="101"/>
      <c r="D122" s="101"/>
      <c r="E122" s="102"/>
      <c r="F122" s="103"/>
      <c r="G122" s="104">
        <f t="shared" si="11"/>
        <v>0</v>
      </c>
      <c r="H122" s="101"/>
      <c r="I122" s="101"/>
      <c r="J122" s="108" t="e">
        <f t="shared" si="12"/>
        <v>#DIV/0!</v>
      </c>
      <c r="K122" s="105"/>
      <c r="L122" s="103">
        <f t="shared" si="13"/>
        <v>0</v>
      </c>
      <c r="M122" s="106" t="s">
        <v>41</v>
      </c>
      <c r="N122" s="104">
        <f t="shared" si="14"/>
        <v>0</v>
      </c>
      <c r="O122" s="107">
        <v>0.12</v>
      </c>
      <c r="P122" s="104">
        <f t="shared" si="15"/>
        <v>0</v>
      </c>
      <c r="Q122" s="104">
        <f t="shared" si="16"/>
        <v>-5</v>
      </c>
      <c r="R122" s="104">
        <f t="shared" si="17"/>
        <v>0</v>
      </c>
      <c r="S122" s="104">
        <f t="shared" si="18"/>
        <v>0</v>
      </c>
      <c r="T122" s="104">
        <f t="shared" si="19"/>
        <v>-5</v>
      </c>
      <c r="U122" s="108" t="e">
        <f t="shared" si="20"/>
        <v>#DIV/0!</v>
      </c>
      <c r="V122" s="108" t="e">
        <f t="shared" si="21"/>
        <v>#DIV/0!</v>
      </c>
    </row>
    <row r="123" spans="2:22" x14ac:dyDescent="0.25">
      <c r="B123" s="101"/>
      <c r="C123" s="101"/>
      <c r="D123" s="101"/>
      <c r="E123" s="102"/>
      <c r="F123" s="103"/>
      <c r="G123" s="104">
        <f t="shared" si="11"/>
        <v>0</v>
      </c>
      <c r="H123" s="101"/>
      <c r="I123" s="101"/>
      <c r="J123" s="108" t="e">
        <f t="shared" si="12"/>
        <v>#DIV/0!</v>
      </c>
      <c r="K123" s="105"/>
      <c r="L123" s="103">
        <f t="shared" si="13"/>
        <v>0</v>
      </c>
      <c r="M123" s="106" t="s">
        <v>41</v>
      </c>
      <c r="N123" s="104">
        <f t="shared" si="14"/>
        <v>0</v>
      </c>
      <c r="O123" s="107">
        <v>0.12</v>
      </c>
      <c r="P123" s="104">
        <f t="shared" si="15"/>
        <v>0</v>
      </c>
      <c r="Q123" s="104">
        <f t="shared" si="16"/>
        <v>-5</v>
      </c>
      <c r="R123" s="104">
        <f t="shared" si="17"/>
        <v>0</v>
      </c>
      <c r="S123" s="104">
        <f t="shared" si="18"/>
        <v>0</v>
      </c>
      <c r="T123" s="104">
        <f t="shared" si="19"/>
        <v>-5</v>
      </c>
      <c r="U123" s="108" t="e">
        <f t="shared" si="20"/>
        <v>#DIV/0!</v>
      </c>
      <c r="V123" s="108" t="e">
        <f t="shared" si="21"/>
        <v>#DIV/0!</v>
      </c>
    </row>
    <row r="124" spans="2:22" x14ac:dyDescent="0.25">
      <c r="B124" s="101"/>
      <c r="C124" s="101"/>
      <c r="D124" s="101"/>
      <c r="E124" s="102"/>
      <c r="F124" s="103"/>
      <c r="G124" s="104">
        <f t="shared" si="11"/>
        <v>0</v>
      </c>
      <c r="H124" s="101"/>
      <c r="I124" s="101"/>
      <c r="J124" s="108" t="e">
        <f t="shared" si="12"/>
        <v>#DIV/0!</v>
      </c>
      <c r="K124" s="105"/>
      <c r="L124" s="103">
        <f t="shared" si="13"/>
        <v>0</v>
      </c>
      <c r="M124" s="106" t="s">
        <v>41</v>
      </c>
      <c r="N124" s="104">
        <f t="shared" si="14"/>
        <v>0</v>
      </c>
      <c r="O124" s="107">
        <v>0.12</v>
      </c>
      <c r="P124" s="104">
        <f t="shared" si="15"/>
        <v>0</v>
      </c>
      <c r="Q124" s="104">
        <f t="shared" si="16"/>
        <v>-5</v>
      </c>
      <c r="R124" s="104">
        <f t="shared" si="17"/>
        <v>0</v>
      </c>
      <c r="S124" s="104">
        <f t="shared" si="18"/>
        <v>0</v>
      </c>
      <c r="T124" s="104">
        <f t="shared" si="19"/>
        <v>-5</v>
      </c>
      <c r="U124" s="108" t="e">
        <f t="shared" si="20"/>
        <v>#DIV/0!</v>
      </c>
      <c r="V124" s="108" t="e">
        <f t="shared" si="21"/>
        <v>#DIV/0!</v>
      </c>
    </row>
    <row r="125" spans="2:22" x14ac:dyDescent="0.25">
      <c r="B125" s="101"/>
      <c r="C125" s="101"/>
      <c r="D125" s="101"/>
      <c r="E125" s="102"/>
      <c r="F125" s="103"/>
      <c r="G125" s="104">
        <f t="shared" si="11"/>
        <v>0</v>
      </c>
      <c r="H125" s="101"/>
      <c r="I125" s="101"/>
      <c r="J125" s="108" t="e">
        <f t="shared" si="12"/>
        <v>#DIV/0!</v>
      </c>
      <c r="K125" s="105"/>
      <c r="L125" s="103">
        <f t="shared" si="13"/>
        <v>0</v>
      </c>
      <c r="M125" s="106" t="s">
        <v>41</v>
      </c>
      <c r="N125" s="104">
        <f t="shared" si="14"/>
        <v>0</v>
      </c>
      <c r="O125" s="107">
        <v>0.12</v>
      </c>
      <c r="P125" s="104">
        <f t="shared" si="15"/>
        <v>0</v>
      </c>
      <c r="Q125" s="104">
        <f t="shared" si="16"/>
        <v>-5</v>
      </c>
      <c r="R125" s="104">
        <f t="shared" si="17"/>
        <v>0</v>
      </c>
      <c r="S125" s="104">
        <f t="shared" si="18"/>
        <v>0</v>
      </c>
      <c r="T125" s="104">
        <f t="shared" si="19"/>
        <v>-5</v>
      </c>
      <c r="U125" s="108" t="e">
        <f t="shared" si="20"/>
        <v>#DIV/0!</v>
      </c>
      <c r="V125" s="108" t="e">
        <f t="shared" si="21"/>
        <v>#DIV/0!</v>
      </c>
    </row>
    <row r="126" spans="2:22" x14ac:dyDescent="0.25">
      <c r="B126" s="101"/>
      <c r="C126" s="101"/>
      <c r="D126" s="101"/>
      <c r="E126" s="102"/>
      <c r="F126" s="103"/>
      <c r="G126" s="104">
        <f t="shared" si="11"/>
        <v>0</v>
      </c>
      <c r="H126" s="101"/>
      <c r="I126" s="101"/>
      <c r="J126" s="108" t="e">
        <f t="shared" si="12"/>
        <v>#DIV/0!</v>
      </c>
      <c r="K126" s="105"/>
      <c r="L126" s="103">
        <f t="shared" si="13"/>
        <v>0</v>
      </c>
      <c r="M126" s="106" t="s">
        <v>41</v>
      </c>
      <c r="N126" s="104">
        <f t="shared" si="14"/>
        <v>0</v>
      </c>
      <c r="O126" s="107">
        <v>0.12</v>
      </c>
      <c r="P126" s="104">
        <f t="shared" si="15"/>
        <v>0</v>
      </c>
      <c r="Q126" s="104">
        <f t="shared" si="16"/>
        <v>-5</v>
      </c>
      <c r="R126" s="104">
        <f t="shared" si="17"/>
        <v>0</v>
      </c>
      <c r="S126" s="104">
        <f t="shared" si="18"/>
        <v>0</v>
      </c>
      <c r="T126" s="104">
        <f t="shared" si="19"/>
        <v>-5</v>
      </c>
      <c r="U126" s="108" t="e">
        <f t="shared" si="20"/>
        <v>#DIV/0!</v>
      </c>
      <c r="V126" s="108" t="e">
        <f t="shared" si="21"/>
        <v>#DIV/0!</v>
      </c>
    </row>
    <row r="127" spans="2:22" x14ac:dyDescent="0.25">
      <c r="B127" s="101"/>
      <c r="C127" s="101"/>
      <c r="D127" s="101"/>
      <c r="E127" s="102"/>
      <c r="F127" s="103"/>
      <c r="G127" s="104">
        <f t="shared" si="11"/>
        <v>0</v>
      </c>
      <c r="H127" s="101"/>
      <c r="I127" s="101"/>
      <c r="J127" s="108" t="e">
        <f t="shared" si="12"/>
        <v>#DIV/0!</v>
      </c>
      <c r="K127" s="105"/>
      <c r="L127" s="103">
        <f t="shared" si="13"/>
        <v>0</v>
      </c>
      <c r="M127" s="106" t="s">
        <v>41</v>
      </c>
      <c r="N127" s="104">
        <f t="shared" si="14"/>
        <v>0</v>
      </c>
      <c r="O127" s="107">
        <v>0.12</v>
      </c>
      <c r="P127" s="104">
        <f t="shared" si="15"/>
        <v>0</v>
      </c>
      <c r="Q127" s="104">
        <f t="shared" si="16"/>
        <v>-5</v>
      </c>
      <c r="R127" s="104">
        <f t="shared" si="17"/>
        <v>0</v>
      </c>
      <c r="S127" s="104">
        <f t="shared" si="18"/>
        <v>0</v>
      </c>
      <c r="T127" s="104">
        <f t="shared" si="19"/>
        <v>-5</v>
      </c>
      <c r="U127" s="108" t="e">
        <f t="shared" si="20"/>
        <v>#DIV/0!</v>
      </c>
      <c r="V127" s="108" t="e">
        <f t="shared" si="21"/>
        <v>#DIV/0!</v>
      </c>
    </row>
    <row r="128" spans="2:22" x14ac:dyDescent="0.25">
      <c r="B128" s="101"/>
      <c r="C128" s="101"/>
      <c r="D128" s="101"/>
      <c r="E128" s="102"/>
      <c r="F128" s="103"/>
      <c r="G128" s="104">
        <f t="shared" si="11"/>
        <v>0</v>
      </c>
      <c r="H128" s="101"/>
      <c r="I128" s="101"/>
      <c r="J128" s="108" t="e">
        <f t="shared" si="12"/>
        <v>#DIV/0!</v>
      </c>
      <c r="K128" s="105"/>
      <c r="L128" s="103">
        <f t="shared" si="13"/>
        <v>0</v>
      </c>
      <c r="M128" s="106" t="s">
        <v>41</v>
      </c>
      <c r="N128" s="104">
        <f t="shared" si="14"/>
        <v>0</v>
      </c>
      <c r="O128" s="107">
        <v>0.12</v>
      </c>
      <c r="P128" s="104">
        <f t="shared" si="15"/>
        <v>0</v>
      </c>
      <c r="Q128" s="104">
        <f t="shared" si="16"/>
        <v>-5</v>
      </c>
      <c r="R128" s="104">
        <f t="shared" si="17"/>
        <v>0</v>
      </c>
      <c r="S128" s="104">
        <f t="shared" si="18"/>
        <v>0</v>
      </c>
      <c r="T128" s="104">
        <f t="shared" si="19"/>
        <v>-5</v>
      </c>
      <c r="U128" s="108" t="e">
        <f t="shared" si="20"/>
        <v>#DIV/0!</v>
      </c>
      <c r="V128" s="108" t="e">
        <f t="shared" si="21"/>
        <v>#DIV/0!</v>
      </c>
    </row>
    <row r="129" spans="2:22" x14ac:dyDescent="0.25">
      <c r="B129" s="101"/>
      <c r="C129" s="101"/>
      <c r="D129" s="101"/>
      <c r="E129" s="102"/>
      <c r="F129" s="103"/>
      <c r="G129" s="104">
        <f t="shared" si="11"/>
        <v>0</v>
      </c>
      <c r="H129" s="101"/>
      <c r="I129" s="101"/>
      <c r="J129" s="108" t="e">
        <f t="shared" si="12"/>
        <v>#DIV/0!</v>
      </c>
      <c r="K129" s="105"/>
      <c r="L129" s="103">
        <f t="shared" si="13"/>
        <v>0</v>
      </c>
      <c r="M129" s="106" t="s">
        <v>41</v>
      </c>
      <c r="N129" s="104">
        <f t="shared" si="14"/>
        <v>0</v>
      </c>
      <c r="O129" s="107">
        <v>0.12</v>
      </c>
      <c r="P129" s="104">
        <f t="shared" si="15"/>
        <v>0</v>
      </c>
      <c r="Q129" s="104">
        <f t="shared" si="16"/>
        <v>-5</v>
      </c>
      <c r="R129" s="104">
        <f t="shared" si="17"/>
        <v>0</v>
      </c>
      <c r="S129" s="104">
        <f t="shared" si="18"/>
        <v>0</v>
      </c>
      <c r="T129" s="104">
        <f t="shared" si="19"/>
        <v>-5</v>
      </c>
      <c r="U129" s="108" t="e">
        <f t="shared" si="20"/>
        <v>#DIV/0!</v>
      </c>
      <c r="V129" s="108" t="e">
        <f t="shared" si="21"/>
        <v>#DIV/0!</v>
      </c>
    </row>
    <row r="130" spans="2:22" x14ac:dyDescent="0.25">
      <c r="B130" s="101"/>
      <c r="C130" s="101"/>
      <c r="D130" s="101"/>
      <c r="E130" s="102"/>
      <c r="F130" s="103"/>
      <c r="G130" s="104">
        <f t="shared" si="11"/>
        <v>0</v>
      </c>
      <c r="H130" s="101"/>
      <c r="I130" s="101"/>
      <c r="J130" s="108" t="e">
        <f t="shared" si="12"/>
        <v>#DIV/0!</v>
      </c>
      <c r="K130" s="105"/>
      <c r="L130" s="103">
        <f t="shared" si="13"/>
        <v>0</v>
      </c>
      <c r="M130" s="106" t="s">
        <v>41</v>
      </c>
      <c r="N130" s="104">
        <f t="shared" si="14"/>
        <v>0</v>
      </c>
      <c r="O130" s="107">
        <v>0.12</v>
      </c>
      <c r="P130" s="104">
        <f t="shared" si="15"/>
        <v>0</v>
      </c>
      <c r="Q130" s="104">
        <f t="shared" si="16"/>
        <v>-5</v>
      </c>
      <c r="R130" s="104">
        <f t="shared" si="17"/>
        <v>0</v>
      </c>
      <c r="S130" s="104">
        <f t="shared" si="18"/>
        <v>0</v>
      </c>
      <c r="T130" s="104">
        <f t="shared" si="19"/>
        <v>-5</v>
      </c>
      <c r="U130" s="108" t="e">
        <f t="shared" si="20"/>
        <v>#DIV/0!</v>
      </c>
      <c r="V130" s="108" t="e">
        <f t="shared" si="21"/>
        <v>#DIV/0!</v>
      </c>
    </row>
    <row r="131" spans="2:22" x14ac:dyDescent="0.25">
      <c r="B131" s="101"/>
      <c r="C131" s="101"/>
      <c r="D131" s="101"/>
      <c r="E131" s="102"/>
      <c r="F131" s="103"/>
      <c r="G131" s="104">
        <f t="shared" si="11"/>
        <v>0</v>
      </c>
      <c r="H131" s="101"/>
      <c r="I131" s="101"/>
      <c r="J131" s="108" t="e">
        <f t="shared" si="12"/>
        <v>#DIV/0!</v>
      </c>
      <c r="K131" s="105"/>
      <c r="L131" s="103">
        <f t="shared" si="13"/>
        <v>0</v>
      </c>
      <c r="M131" s="106" t="s">
        <v>41</v>
      </c>
      <c r="N131" s="104">
        <f t="shared" si="14"/>
        <v>0</v>
      </c>
      <c r="O131" s="107">
        <v>0.12</v>
      </c>
      <c r="P131" s="104">
        <f t="shared" si="15"/>
        <v>0</v>
      </c>
      <c r="Q131" s="104">
        <f t="shared" si="16"/>
        <v>-5</v>
      </c>
      <c r="R131" s="104">
        <f t="shared" si="17"/>
        <v>0</v>
      </c>
      <c r="S131" s="104">
        <f t="shared" si="18"/>
        <v>0</v>
      </c>
      <c r="T131" s="104">
        <f t="shared" si="19"/>
        <v>-5</v>
      </c>
      <c r="U131" s="108" t="e">
        <f t="shared" si="20"/>
        <v>#DIV/0!</v>
      </c>
      <c r="V131" s="108" t="e">
        <f t="shared" si="21"/>
        <v>#DIV/0!</v>
      </c>
    </row>
    <row r="132" spans="2:22" x14ac:dyDescent="0.25">
      <c r="B132" s="101"/>
      <c r="C132" s="101"/>
      <c r="D132" s="101"/>
      <c r="E132" s="102"/>
      <c r="F132" s="103"/>
      <c r="G132" s="104">
        <f t="shared" si="11"/>
        <v>0</v>
      </c>
      <c r="H132" s="101"/>
      <c r="I132" s="101"/>
      <c r="J132" s="108" t="e">
        <f t="shared" si="12"/>
        <v>#DIV/0!</v>
      </c>
      <c r="K132" s="105"/>
      <c r="L132" s="103">
        <f t="shared" si="13"/>
        <v>0</v>
      </c>
      <c r="M132" s="106" t="s">
        <v>41</v>
      </c>
      <c r="N132" s="104">
        <f t="shared" si="14"/>
        <v>0</v>
      </c>
      <c r="O132" s="107">
        <v>0.12</v>
      </c>
      <c r="P132" s="104">
        <f t="shared" si="15"/>
        <v>0</v>
      </c>
      <c r="Q132" s="104">
        <f t="shared" si="16"/>
        <v>-5</v>
      </c>
      <c r="R132" s="104">
        <f t="shared" si="17"/>
        <v>0</v>
      </c>
      <c r="S132" s="104">
        <f t="shared" si="18"/>
        <v>0</v>
      </c>
      <c r="T132" s="104">
        <f t="shared" si="19"/>
        <v>-5</v>
      </c>
      <c r="U132" s="108" t="e">
        <f t="shared" si="20"/>
        <v>#DIV/0!</v>
      </c>
      <c r="V132" s="108" t="e">
        <f t="shared" si="21"/>
        <v>#DIV/0!</v>
      </c>
    </row>
    <row r="133" spans="2:22" x14ac:dyDescent="0.25">
      <c r="B133" s="101"/>
      <c r="C133" s="101"/>
      <c r="D133" s="101"/>
      <c r="E133" s="102"/>
      <c r="F133" s="103"/>
      <c r="G133" s="104">
        <f t="shared" ref="G133:G196" si="22">D133*F133</f>
        <v>0</v>
      </c>
      <c r="H133" s="101"/>
      <c r="I133" s="101"/>
      <c r="J133" s="108" t="e">
        <f t="shared" ref="J133:J196" si="23">(L133/I133)-1</f>
        <v>#DIV/0!</v>
      </c>
      <c r="K133" s="105"/>
      <c r="L133" s="103">
        <f t="shared" ref="L133:L196" si="24">K133*(1-$L$2)</f>
        <v>0</v>
      </c>
      <c r="M133" s="106" t="s">
        <v>41</v>
      </c>
      <c r="N133" s="104">
        <f t="shared" ref="N133:N196" si="25">F133</f>
        <v>0</v>
      </c>
      <c r="O133" s="107">
        <v>0.12</v>
      </c>
      <c r="P133" s="104">
        <f t="shared" ref="P133:P196" si="26">(L133*O133)*-1</f>
        <v>0</v>
      </c>
      <c r="Q133" s="104">
        <f t="shared" ref="Q133:Q196" si="27">IF(M133="Sim",0,IF(K133&gt;=79,0,-5))</f>
        <v>-5</v>
      </c>
      <c r="R133" s="104">
        <f t="shared" ref="R133:R196" si="28">IF(L133&gt;=79,$R$2,0)</f>
        <v>0</v>
      </c>
      <c r="S133" s="104">
        <f t="shared" ref="S133:S196" si="29">(K133*$S$2)*-1</f>
        <v>0</v>
      </c>
      <c r="T133" s="104">
        <f t="shared" ref="T133:T196" si="30">K133+N133+P133+Q133+R133+S133</f>
        <v>-5</v>
      </c>
      <c r="U133" s="108" t="e">
        <f t="shared" ref="U133:U196" si="31">T133/K133</f>
        <v>#DIV/0!</v>
      </c>
      <c r="V133" s="108" t="e">
        <f t="shared" ref="V133:V196" si="32">(T133/N133)*-1</f>
        <v>#DIV/0!</v>
      </c>
    </row>
    <row r="134" spans="2:22" x14ac:dyDescent="0.25">
      <c r="B134" s="101"/>
      <c r="C134" s="101"/>
      <c r="D134" s="101"/>
      <c r="E134" s="102"/>
      <c r="F134" s="103"/>
      <c r="G134" s="104">
        <f t="shared" si="22"/>
        <v>0</v>
      </c>
      <c r="H134" s="101"/>
      <c r="I134" s="101"/>
      <c r="J134" s="108" t="e">
        <f t="shared" si="23"/>
        <v>#DIV/0!</v>
      </c>
      <c r="K134" s="105"/>
      <c r="L134" s="103">
        <f t="shared" si="24"/>
        <v>0</v>
      </c>
      <c r="M134" s="106" t="s">
        <v>41</v>
      </c>
      <c r="N134" s="104">
        <f t="shared" si="25"/>
        <v>0</v>
      </c>
      <c r="O134" s="107">
        <v>0.12</v>
      </c>
      <c r="P134" s="104">
        <f t="shared" si="26"/>
        <v>0</v>
      </c>
      <c r="Q134" s="104">
        <f t="shared" si="27"/>
        <v>-5</v>
      </c>
      <c r="R134" s="104">
        <f t="shared" si="28"/>
        <v>0</v>
      </c>
      <c r="S134" s="104">
        <f t="shared" si="29"/>
        <v>0</v>
      </c>
      <c r="T134" s="104">
        <f t="shared" si="30"/>
        <v>-5</v>
      </c>
      <c r="U134" s="108" t="e">
        <f t="shared" si="31"/>
        <v>#DIV/0!</v>
      </c>
      <c r="V134" s="108" t="e">
        <f t="shared" si="32"/>
        <v>#DIV/0!</v>
      </c>
    </row>
    <row r="135" spans="2:22" x14ac:dyDescent="0.25">
      <c r="B135" s="101"/>
      <c r="C135" s="101"/>
      <c r="D135" s="101"/>
      <c r="E135" s="102"/>
      <c r="F135" s="103"/>
      <c r="G135" s="104">
        <f t="shared" si="22"/>
        <v>0</v>
      </c>
      <c r="H135" s="101"/>
      <c r="I135" s="101"/>
      <c r="J135" s="108" t="e">
        <f t="shared" si="23"/>
        <v>#DIV/0!</v>
      </c>
      <c r="K135" s="105"/>
      <c r="L135" s="103">
        <f t="shared" si="24"/>
        <v>0</v>
      </c>
      <c r="M135" s="106" t="s">
        <v>41</v>
      </c>
      <c r="N135" s="104">
        <f t="shared" si="25"/>
        <v>0</v>
      </c>
      <c r="O135" s="107">
        <v>0.12</v>
      </c>
      <c r="P135" s="104">
        <f t="shared" si="26"/>
        <v>0</v>
      </c>
      <c r="Q135" s="104">
        <f t="shared" si="27"/>
        <v>-5</v>
      </c>
      <c r="R135" s="104">
        <f t="shared" si="28"/>
        <v>0</v>
      </c>
      <c r="S135" s="104">
        <f t="shared" si="29"/>
        <v>0</v>
      </c>
      <c r="T135" s="104">
        <f t="shared" si="30"/>
        <v>-5</v>
      </c>
      <c r="U135" s="108" t="e">
        <f t="shared" si="31"/>
        <v>#DIV/0!</v>
      </c>
      <c r="V135" s="108" t="e">
        <f t="shared" si="32"/>
        <v>#DIV/0!</v>
      </c>
    </row>
    <row r="136" spans="2:22" x14ac:dyDescent="0.25">
      <c r="B136" s="101"/>
      <c r="C136" s="101"/>
      <c r="D136" s="101"/>
      <c r="E136" s="102"/>
      <c r="F136" s="103"/>
      <c r="G136" s="104">
        <f t="shared" si="22"/>
        <v>0</v>
      </c>
      <c r="H136" s="101"/>
      <c r="I136" s="101"/>
      <c r="J136" s="108" t="e">
        <f t="shared" si="23"/>
        <v>#DIV/0!</v>
      </c>
      <c r="K136" s="105"/>
      <c r="L136" s="103">
        <f t="shared" si="24"/>
        <v>0</v>
      </c>
      <c r="M136" s="106" t="s">
        <v>41</v>
      </c>
      <c r="N136" s="104">
        <f t="shared" si="25"/>
        <v>0</v>
      </c>
      <c r="O136" s="107">
        <v>0.12</v>
      </c>
      <c r="P136" s="104">
        <f t="shared" si="26"/>
        <v>0</v>
      </c>
      <c r="Q136" s="104">
        <f t="shared" si="27"/>
        <v>-5</v>
      </c>
      <c r="R136" s="104">
        <f t="shared" si="28"/>
        <v>0</v>
      </c>
      <c r="S136" s="104">
        <f t="shared" si="29"/>
        <v>0</v>
      </c>
      <c r="T136" s="104">
        <f t="shared" si="30"/>
        <v>-5</v>
      </c>
      <c r="U136" s="108" t="e">
        <f t="shared" si="31"/>
        <v>#DIV/0!</v>
      </c>
      <c r="V136" s="108" t="e">
        <f t="shared" si="32"/>
        <v>#DIV/0!</v>
      </c>
    </row>
    <row r="137" spans="2:22" x14ac:dyDescent="0.25">
      <c r="B137" s="101"/>
      <c r="C137" s="101"/>
      <c r="D137" s="101"/>
      <c r="E137" s="102"/>
      <c r="F137" s="103"/>
      <c r="G137" s="104">
        <f t="shared" si="22"/>
        <v>0</v>
      </c>
      <c r="H137" s="101"/>
      <c r="I137" s="101"/>
      <c r="J137" s="108" t="e">
        <f t="shared" si="23"/>
        <v>#DIV/0!</v>
      </c>
      <c r="K137" s="105"/>
      <c r="L137" s="103">
        <f t="shared" si="24"/>
        <v>0</v>
      </c>
      <c r="M137" s="106" t="s">
        <v>41</v>
      </c>
      <c r="N137" s="104">
        <f t="shared" si="25"/>
        <v>0</v>
      </c>
      <c r="O137" s="107">
        <v>0.12</v>
      </c>
      <c r="P137" s="104">
        <f t="shared" si="26"/>
        <v>0</v>
      </c>
      <c r="Q137" s="104">
        <f t="shared" si="27"/>
        <v>-5</v>
      </c>
      <c r="R137" s="104">
        <f t="shared" si="28"/>
        <v>0</v>
      </c>
      <c r="S137" s="104">
        <f t="shared" si="29"/>
        <v>0</v>
      </c>
      <c r="T137" s="104">
        <f t="shared" si="30"/>
        <v>-5</v>
      </c>
      <c r="U137" s="108" t="e">
        <f t="shared" si="31"/>
        <v>#DIV/0!</v>
      </c>
      <c r="V137" s="108" t="e">
        <f t="shared" si="32"/>
        <v>#DIV/0!</v>
      </c>
    </row>
    <row r="138" spans="2:22" x14ac:dyDescent="0.25">
      <c r="B138" s="101"/>
      <c r="C138" s="101"/>
      <c r="D138" s="101"/>
      <c r="E138" s="102"/>
      <c r="F138" s="103"/>
      <c r="G138" s="104">
        <f t="shared" si="22"/>
        <v>0</v>
      </c>
      <c r="H138" s="101"/>
      <c r="I138" s="101"/>
      <c r="J138" s="108" t="e">
        <f t="shared" si="23"/>
        <v>#DIV/0!</v>
      </c>
      <c r="K138" s="105"/>
      <c r="L138" s="103">
        <f t="shared" si="24"/>
        <v>0</v>
      </c>
      <c r="M138" s="106" t="s">
        <v>41</v>
      </c>
      <c r="N138" s="104">
        <f t="shared" si="25"/>
        <v>0</v>
      </c>
      <c r="O138" s="107">
        <v>0.12</v>
      </c>
      <c r="P138" s="104">
        <f t="shared" si="26"/>
        <v>0</v>
      </c>
      <c r="Q138" s="104">
        <f t="shared" si="27"/>
        <v>-5</v>
      </c>
      <c r="R138" s="104">
        <f t="shared" si="28"/>
        <v>0</v>
      </c>
      <c r="S138" s="104">
        <f t="shared" si="29"/>
        <v>0</v>
      </c>
      <c r="T138" s="104">
        <f t="shared" si="30"/>
        <v>-5</v>
      </c>
      <c r="U138" s="108" t="e">
        <f t="shared" si="31"/>
        <v>#DIV/0!</v>
      </c>
      <c r="V138" s="108" t="e">
        <f t="shared" si="32"/>
        <v>#DIV/0!</v>
      </c>
    </row>
    <row r="139" spans="2:22" x14ac:dyDescent="0.25">
      <c r="B139" s="101"/>
      <c r="C139" s="101"/>
      <c r="D139" s="101"/>
      <c r="E139" s="102"/>
      <c r="F139" s="103"/>
      <c r="G139" s="104">
        <f t="shared" si="22"/>
        <v>0</v>
      </c>
      <c r="H139" s="101"/>
      <c r="I139" s="101"/>
      <c r="J139" s="108" t="e">
        <f t="shared" si="23"/>
        <v>#DIV/0!</v>
      </c>
      <c r="K139" s="105"/>
      <c r="L139" s="103">
        <f t="shared" si="24"/>
        <v>0</v>
      </c>
      <c r="M139" s="106" t="s">
        <v>41</v>
      </c>
      <c r="N139" s="104">
        <f t="shared" si="25"/>
        <v>0</v>
      </c>
      <c r="O139" s="107">
        <v>0.12</v>
      </c>
      <c r="P139" s="104">
        <f t="shared" si="26"/>
        <v>0</v>
      </c>
      <c r="Q139" s="104">
        <f t="shared" si="27"/>
        <v>-5</v>
      </c>
      <c r="R139" s="104">
        <f t="shared" si="28"/>
        <v>0</v>
      </c>
      <c r="S139" s="104">
        <f t="shared" si="29"/>
        <v>0</v>
      </c>
      <c r="T139" s="104">
        <f t="shared" si="30"/>
        <v>-5</v>
      </c>
      <c r="U139" s="108" t="e">
        <f t="shared" si="31"/>
        <v>#DIV/0!</v>
      </c>
      <c r="V139" s="108" t="e">
        <f t="shared" si="32"/>
        <v>#DIV/0!</v>
      </c>
    </row>
    <row r="140" spans="2:22" x14ac:dyDescent="0.25">
      <c r="B140" s="101"/>
      <c r="C140" s="101"/>
      <c r="D140" s="101"/>
      <c r="E140" s="102"/>
      <c r="F140" s="103"/>
      <c r="G140" s="104">
        <f t="shared" si="22"/>
        <v>0</v>
      </c>
      <c r="H140" s="101"/>
      <c r="I140" s="101"/>
      <c r="J140" s="108" t="e">
        <f t="shared" si="23"/>
        <v>#DIV/0!</v>
      </c>
      <c r="K140" s="105"/>
      <c r="L140" s="103">
        <f t="shared" si="24"/>
        <v>0</v>
      </c>
      <c r="M140" s="106" t="s">
        <v>41</v>
      </c>
      <c r="N140" s="104">
        <f t="shared" si="25"/>
        <v>0</v>
      </c>
      <c r="O140" s="107">
        <v>0.12</v>
      </c>
      <c r="P140" s="104">
        <f t="shared" si="26"/>
        <v>0</v>
      </c>
      <c r="Q140" s="104">
        <f t="shared" si="27"/>
        <v>-5</v>
      </c>
      <c r="R140" s="104">
        <f t="shared" si="28"/>
        <v>0</v>
      </c>
      <c r="S140" s="104">
        <f t="shared" si="29"/>
        <v>0</v>
      </c>
      <c r="T140" s="104">
        <f t="shared" si="30"/>
        <v>-5</v>
      </c>
      <c r="U140" s="108" t="e">
        <f t="shared" si="31"/>
        <v>#DIV/0!</v>
      </c>
      <c r="V140" s="108" t="e">
        <f t="shared" si="32"/>
        <v>#DIV/0!</v>
      </c>
    </row>
    <row r="141" spans="2:22" x14ac:dyDescent="0.25">
      <c r="B141" s="101"/>
      <c r="C141" s="101"/>
      <c r="D141" s="101"/>
      <c r="E141" s="102"/>
      <c r="F141" s="103"/>
      <c r="G141" s="104">
        <f t="shared" si="22"/>
        <v>0</v>
      </c>
      <c r="H141" s="101"/>
      <c r="I141" s="101"/>
      <c r="J141" s="108" t="e">
        <f t="shared" si="23"/>
        <v>#DIV/0!</v>
      </c>
      <c r="K141" s="105"/>
      <c r="L141" s="103">
        <f t="shared" si="24"/>
        <v>0</v>
      </c>
      <c r="M141" s="106" t="s">
        <v>41</v>
      </c>
      <c r="N141" s="104">
        <f t="shared" si="25"/>
        <v>0</v>
      </c>
      <c r="O141" s="107">
        <v>0.12</v>
      </c>
      <c r="P141" s="104">
        <f t="shared" si="26"/>
        <v>0</v>
      </c>
      <c r="Q141" s="104">
        <f t="shared" si="27"/>
        <v>-5</v>
      </c>
      <c r="R141" s="104">
        <f t="shared" si="28"/>
        <v>0</v>
      </c>
      <c r="S141" s="104">
        <f t="shared" si="29"/>
        <v>0</v>
      </c>
      <c r="T141" s="104">
        <f t="shared" si="30"/>
        <v>-5</v>
      </c>
      <c r="U141" s="108" t="e">
        <f t="shared" si="31"/>
        <v>#DIV/0!</v>
      </c>
      <c r="V141" s="108" t="e">
        <f t="shared" si="32"/>
        <v>#DIV/0!</v>
      </c>
    </row>
    <row r="142" spans="2:22" x14ac:dyDescent="0.25">
      <c r="B142" s="101"/>
      <c r="C142" s="101"/>
      <c r="D142" s="101"/>
      <c r="E142" s="102"/>
      <c r="F142" s="103"/>
      <c r="G142" s="104">
        <f t="shared" si="22"/>
        <v>0</v>
      </c>
      <c r="H142" s="101"/>
      <c r="I142" s="101"/>
      <c r="J142" s="108" t="e">
        <f t="shared" si="23"/>
        <v>#DIV/0!</v>
      </c>
      <c r="K142" s="105"/>
      <c r="L142" s="103">
        <f t="shared" si="24"/>
        <v>0</v>
      </c>
      <c r="M142" s="106" t="s">
        <v>41</v>
      </c>
      <c r="N142" s="104">
        <f t="shared" si="25"/>
        <v>0</v>
      </c>
      <c r="O142" s="107">
        <v>0.12</v>
      </c>
      <c r="P142" s="104">
        <f t="shared" si="26"/>
        <v>0</v>
      </c>
      <c r="Q142" s="104">
        <f t="shared" si="27"/>
        <v>-5</v>
      </c>
      <c r="R142" s="104">
        <f t="shared" si="28"/>
        <v>0</v>
      </c>
      <c r="S142" s="104">
        <f t="shared" si="29"/>
        <v>0</v>
      </c>
      <c r="T142" s="104">
        <f t="shared" si="30"/>
        <v>-5</v>
      </c>
      <c r="U142" s="108" t="e">
        <f t="shared" si="31"/>
        <v>#DIV/0!</v>
      </c>
      <c r="V142" s="108" t="e">
        <f t="shared" si="32"/>
        <v>#DIV/0!</v>
      </c>
    </row>
    <row r="143" spans="2:22" x14ac:dyDescent="0.25">
      <c r="B143" s="101"/>
      <c r="C143" s="101"/>
      <c r="D143" s="101"/>
      <c r="E143" s="102"/>
      <c r="F143" s="103"/>
      <c r="G143" s="104">
        <f t="shared" si="22"/>
        <v>0</v>
      </c>
      <c r="H143" s="101"/>
      <c r="I143" s="101"/>
      <c r="J143" s="108" t="e">
        <f t="shared" si="23"/>
        <v>#DIV/0!</v>
      </c>
      <c r="K143" s="105"/>
      <c r="L143" s="103">
        <f t="shared" si="24"/>
        <v>0</v>
      </c>
      <c r="M143" s="106" t="s">
        <v>41</v>
      </c>
      <c r="N143" s="104">
        <f t="shared" si="25"/>
        <v>0</v>
      </c>
      <c r="O143" s="107">
        <v>0.12</v>
      </c>
      <c r="P143" s="104">
        <f t="shared" si="26"/>
        <v>0</v>
      </c>
      <c r="Q143" s="104">
        <f t="shared" si="27"/>
        <v>-5</v>
      </c>
      <c r="R143" s="104">
        <f t="shared" si="28"/>
        <v>0</v>
      </c>
      <c r="S143" s="104">
        <f t="shared" si="29"/>
        <v>0</v>
      </c>
      <c r="T143" s="104">
        <f t="shared" si="30"/>
        <v>-5</v>
      </c>
      <c r="U143" s="108" t="e">
        <f t="shared" si="31"/>
        <v>#DIV/0!</v>
      </c>
      <c r="V143" s="108" t="e">
        <f t="shared" si="32"/>
        <v>#DIV/0!</v>
      </c>
    </row>
    <row r="144" spans="2:22" x14ac:dyDescent="0.25">
      <c r="B144" s="101"/>
      <c r="C144" s="101"/>
      <c r="D144" s="101"/>
      <c r="E144" s="102"/>
      <c r="F144" s="103"/>
      <c r="G144" s="104">
        <f t="shared" si="22"/>
        <v>0</v>
      </c>
      <c r="H144" s="101"/>
      <c r="I144" s="101"/>
      <c r="J144" s="108" t="e">
        <f t="shared" si="23"/>
        <v>#DIV/0!</v>
      </c>
      <c r="K144" s="105"/>
      <c r="L144" s="103">
        <f t="shared" si="24"/>
        <v>0</v>
      </c>
      <c r="M144" s="106" t="s">
        <v>41</v>
      </c>
      <c r="N144" s="104">
        <f t="shared" si="25"/>
        <v>0</v>
      </c>
      <c r="O144" s="107">
        <v>0.12</v>
      </c>
      <c r="P144" s="104">
        <f t="shared" si="26"/>
        <v>0</v>
      </c>
      <c r="Q144" s="104">
        <f t="shared" si="27"/>
        <v>-5</v>
      </c>
      <c r="R144" s="104">
        <f t="shared" si="28"/>
        <v>0</v>
      </c>
      <c r="S144" s="104">
        <f t="shared" si="29"/>
        <v>0</v>
      </c>
      <c r="T144" s="104">
        <f t="shared" si="30"/>
        <v>-5</v>
      </c>
      <c r="U144" s="108" t="e">
        <f t="shared" si="31"/>
        <v>#DIV/0!</v>
      </c>
      <c r="V144" s="108" t="e">
        <f t="shared" si="32"/>
        <v>#DIV/0!</v>
      </c>
    </row>
    <row r="145" spans="2:22" x14ac:dyDescent="0.25">
      <c r="B145" s="101"/>
      <c r="C145" s="101"/>
      <c r="D145" s="101"/>
      <c r="E145" s="102"/>
      <c r="F145" s="103"/>
      <c r="G145" s="104">
        <f t="shared" si="22"/>
        <v>0</v>
      </c>
      <c r="H145" s="101"/>
      <c r="I145" s="101"/>
      <c r="J145" s="108" t="e">
        <f t="shared" si="23"/>
        <v>#DIV/0!</v>
      </c>
      <c r="K145" s="105"/>
      <c r="L145" s="103">
        <f t="shared" si="24"/>
        <v>0</v>
      </c>
      <c r="M145" s="106" t="s">
        <v>41</v>
      </c>
      <c r="N145" s="104">
        <f t="shared" si="25"/>
        <v>0</v>
      </c>
      <c r="O145" s="107">
        <v>0.12</v>
      </c>
      <c r="P145" s="104">
        <f t="shared" si="26"/>
        <v>0</v>
      </c>
      <c r="Q145" s="104">
        <f t="shared" si="27"/>
        <v>-5</v>
      </c>
      <c r="R145" s="104">
        <f t="shared" si="28"/>
        <v>0</v>
      </c>
      <c r="S145" s="104">
        <f t="shared" si="29"/>
        <v>0</v>
      </c>
      <c r="T145" s="104">
        <f t="shared" si="30"/>
        <v>-5</v>
      </c>
      <c r="U145" s="108" t="e">
        <f t="shared" si="31"/>
        <v>#DIV/0!</v>
      </c>
      <c r="V145" s="108" t="e">
        <f t="shared" si="32"/>
        <v>#DIV/0!</v>
      </c>
    </row>
    <row r="146" spans="2:22" x14ac:dyDescent="0.25">
      <c r="B146" s="101"/>
      <c r="C146" s="101"/>
      <c r="D146" s="101"/>
      <c r="E146" s="102"/>
      <c r="F146" s="103"/>
      <c r="G146" s="104">
        <f t="shared" si="22"/>
        <v>0</v>
      </c>
      <c r="H146" s="101"/>
      <c r="I146" s="101"/>
      <c r="J146" s="108" t="e">
        <f t="shared" si="23"/>
        <v>#DIV/0!</v>
      </c>
      <c r="K146" s="105"/>
      <c r="L146" s="103">
        <f t="shared" si="24"/>
        <v>0</v>
      </c>
      <c r="M146" s="106" t="s">
        <v>41</v>
      </c>
      <c r="N146" s="104">
        <f t="shared" si="25"/>
        <v>0</v>
      </c>
      <c r="O146" s="107">
        <v>0.12</v>
      </c>
      <c r="P146" s="104">
        <f t="shared" si="26"/>
        <v>0</v>
      </c>
      <c r="Q146" s="104">
        <f t="shared" si="27"/>
        <v>-5</v>
      </c>
      <c r="R146" s="104">
        <f t="shared" si="28"/>
        <v>0</v>
      </c>
      <c r="S146" s="104">
        <f t="shared" si="29"/>
        <v>0</v>
      </c>
      <c r="T146" s="104">
        <f t="shared" si="30"/>
        <v>-5</v>
      </c>
      <c r="U146" s="108" t="e">
        <f t="shared" si="31"/>
        <v>#DIV/0!</v>
      </c>
      <c r="V146" s="108" t="e">
        <f t="shared" si="32"/>
        <v>#DIV/0!</v>
      </c>
    </row>
    <row r="147" spans="2:22" x14ac:dyDescent="0.25">
      <c r="B147" s="101"/>
      <c r="C147" s="101"/>
      <c r="D147" s="101"/>
      <c r="E147" s="102"/>
      <c r="F147" s="103"/>
      <c r="G147" s="104">
        <f t="shared" si="22"/>
        <v>0</v>
      </c>
      <c r="H147" s="101"/>
      <c r="I147" s="101"/>
      <c r="J147" s="108" t="e">
        <f t="shared" si="23"/>
        <v>#DIV/0!</v>
      </c>
      <c r="K147" s="105"/>
      <c r="L147" s="103">
        <f t="shared" si="24"/>
        <v>0</v>
      </c>
      <c r="M147" s="106" t="s">
        <v>41</v>
      </c>
      <c r="N147" s="104">
        <f t="shared" si="25"/>
        <v>0</v>
      </c>
      <c r="O147" s="107">
        <v>0.12</v>
      </c>
      <c r="P147" s="104">
        <f t="shared" si="26"/>
        <v>0</v>
      </c>
      <c r="Q147" s="104">
        <f t="shared" si="27"/>
        <v>-5</v>
      </c>
      <c r="R147" s="104">
        <f t="shared" si="28"/>
        <v>0</v>
      </c>
      <c r="S147" s="104">
        <f t="shared" si="29"/>
        <v>0</v>
      </c>
      <c r="T147" s="104">
        <f t="shared" si="30"/>
        <v>-5</v>
      </c>
      <c r="U147" s="108" t="e">
        <f t="shared" si="31"/>
        <v>#DIV/0!</v>
      </c>
      <c r="V147" s="108" t="e">
        <f t="shared" si="32"/>
        <v>#DIV/0!</v>
      </c>
    </row>
    <row r="148" spans="2:22" x14ac:dyDescent="0.25">
      <c r="B148" s="101"/>
      <c r="C148" s="101"/>
      <c r="D148" s="101"/>
      <c r="E148" s="102"/>
      <c r="F148" s="103"/>
      <c r="G148" s="104">
        <f t="shared" si="22"/>
        <v>0</v>
      </c>
      <c r="H148" s="101"/>
      <c r="I148" s="101"/>
      <c r="J148" s="108" t="e">
        <f t="shared" si="23"/>
        <v>#DIV/0!</v>
      </c>
      <c r="K148" s="105"/>
      <c r="L148" s="103">
        <f t="shared" si="24"/>
        <v>0</v>
      </c>
      <c r="M148" s="106" t="s">
        <v>41</v>
      </c>
      <c r="N148" s="104">
        <f t="shared" si="25"/>
        <v>0</v>
      </c>
      <c r="O148" s="107">
        <v>0.12</v>
      </c>
      <c r="P148" s="104">
        <f t="shared" si="26"/>
        <v>0</v>
      </c>
      <c r="Q148" s="104">
        <f t="shared" si="27"/>
        <v>-5</v>
      </c>
      <c r="R148" s="104">
        <f t="shared" si="28"/>
        <v>0</v>
      </c>
      <c r="S148" s="104">
        <f t="shared" si="29"/>
        <v>0</v>
      </c>
      <c r="T148" s="104">
        <f t="shared" si="30"/>
        <v>-5</v>
      </c>
      <c r="U148" s="108" t="e">
        <f t="shared" si="31"/>
        <v>#DIV/0!</v>
      </c>
      <c r="V148" s="108" t="e">
        <f t="shared" si="32"/>
        <v>#DIV/0!</v>
      </c>
    </row>
    <row r="149" spans="2:22" x14ac:dyDescent="0.25">
      <c r="B149" s="101"/>
      <c r="C149" s="101"/>
      <c r="D149" s="101"/>
      <c r="E149" s="102"/>
      <c r="F149" s="103"/>
      <c r="G149" s="104">
        <f t="shared" si="22"/>
        <v>0</v>
      </c>
      <c r="H149" s="101"/>
      <c r="I149" s="101"/>
      <c r="J149" s="108" t="e">
        <f t="shared" si="23"/>
        <v>#DIV/0!</v>
      </c>
      <c r="K149" s="105"/>
      <c r="L149" s="103">
        <f t="shared" si="24"/>
        <v>0</v>
      </c>
      <c r="M149" s="106" t="s">
        <v>41</v>
      </c>
      <c r="N149" s="104">
        <f t="shared" si="25"/>
        <v>0</v>
      </c>
      <c r="O149" s="107">
        <v>0.12</v>
      </c>
      <c r="P149" s="104">
        <f t="shared" si="26"/>
        <v>0</v>
      </c>
      <c r="Q149" s="104">
        <f t="shared" si="27"/>
        <v>-5</v>
      </c>
      <c r="R149" s="104">
        <f t="shared" si="28"/>
        <v>0</v>
      </c>
      <c r="S149" s="104">
        <f t="shared" si="29"/>
        <v>0</v>
      </c>
      <c r="T149" s="104">
        <f t="shared" si="30"/>
        <v>-5</v>
      </c>
      <c r="U149" s="108" t="e">
        <f t="shared" si="31"/>
        <v>#DIV/0!</v>
      </c>
      <c r="V149" s="108" t="e">
        <f t="shared" si="32"/>
        <v>#DIV/0!</v>
      </c>
    </row>
    <row r="150" spans="2:22" x14ac:dyDescent="0.25">
      <c r="B150" s="101"/>
      <c r="C150" s="101"/>
      <c r="D150" s="101"/>
      <c r="E150" s="102"/>
      <c r="F150" s="103"/>
      <c r="G150" s="104">
        <f t="shared" si="22"/>
        <v>0</v>
      </c>
      <c r="H150" s="101"/>
      <c r="I150" s="101"/>
      <c r="J150" s="108" t="e">
        <f t="shared" si="23"/>
        <v>#DIV/0!</v>
      </c>
      <c r="K150" s="105"/>
      <c r="L150" s="103">
        <f t="shared" si="24"/>
        <v>0</v>
      </c>
      <c r="M150" s="106" t="s">
        <v>41</v>
      </c>
      <c r="N150" s="104">
        <f t="shared" si="25"/>
        <v>0</v>
      </c>
      <c r="O150" s="107">
        <v>0.12</v>
      </c>
      <c r="P150" s="104">
        <f t="shared" si="26"/>
        <v>0</v>
      </c>
      <c r="Q150" s="104">
        <f t="shared" si="27"/>
        <v>-5</v>
      </c>
      <c r="R150" s="104">
        <f t="shared" si="28"/>
        <v>0</v>
      </c>
      <c r="S150" s="104">
        <f t="shared" si="29"/>
        <v>0</v>
      </c>
      <c r="T150" s="104">
        <f t="shared" si="30"/>
        <v>-5</v>
      </c>
      <c r="U150" s="108" t="e">
        <f t="shared" si="31"/>
        <v>#DIV/0!</v>
      </c>
      <c r="V150" s="108" t="e">
        <f t="shared" si="32"/>
        <v>#DIV/0!</v>
      </c>
    </row>
    <row r="151" spans="2:22" x14ac:dyDescent="0.25">
      <c r="B151" s="101"/>
      <c r="C151" s="101"/>
      <c r="D151" s="101"/>
      <c r="E151" s="102"/>
      <c r="F151" s="103"/>
      <c r="G151" s="104">
        <f t="shared" si="22"/>
        <v>0</v>
      </c>
      <c r="H151" s="101"/>
      <c r="I151" s="101"/>
      <c r="J151" s="108" t="e">
        <f t="shared" si="23"/>
        <v>#DIV/0!</v>
      </c>
      <c r="K151" s="105"/>
      <c r="L151" s="103">
        <f t="shared" si="24"/>
        <v>0</v>
      </c>
      <c r="M151" s="106" t="s">
        <v>41</v>
      </c>
      <c r="N151" s="104">
        <f t="shared" si="25"/>
        <v>0</v>
      </c>
      <c r="O151" s="107">
        <v>0.12</v>
      </c>
      <c r="P151" s="104">
        <f t="shared" si="26"/>
        <v>0</v>
      </c>
      <c r="Q151" s="104">
        <f t="shared" si="27"/>
        <v>-5</v>
      </c>
      <c r="R151" s="104">
        <f t="shared" si="28"/>
        <v>0</v>
      </c>
      <c r="S151" s="104">
        <f t="shared" si="29"/>
        <v>0</v>
      </c>
      <c r="T151" s="104">
        <f t="shared" si="30"/>
        <v>-5</v>
      </c>
      <c r="U151" s="108" t="e">
        <f t="shared" si="31"/>
        <v>#DIV/0!</v>
      </c>
      <c r="V151" s="108" t="e">
        <f t="shared" si="32"/>
        <v>#DIV/0!</v>
      </c>
    </row>
    <row r="152" spans="2:22" x14ac:dyDescent="0.25">
      <c r="B152" s="101"/>
      <c r="C152" s="101"/>
      <c r="D152" s="101"/>
      <c r="E152" s="102"/>
      <c r="F152" s="103"/>
      <c r="G152" s="104">
        <f t="shared" si="22"/>
        <v>0</v>
      </c>
      <c r="H152" s="101"/>
      <c r="I152" s="101"/>
      <c r="J152" s="108" t="e">
        <f t="shared" si="23"/>
        <v>#DIV/0!</v>
      </c>
      <c r="K152" s="105"/>
      <c r="L152" s="103">
        <f t="shared" si="24"/>
        <v>0</v>
      </c>
      <c r="M152" s="106" t="s">
        <v>41</v>
      </c>
      <c r="N152" s="104">
        <f t="shared" si="25"/>
        <v>0</v>
      </c>
      <c r="O152" s="107">
        <v>0.12</v>
      </c>
      <c r="P152" s="104">
        <f t="shared" si="26"/>
        <v>0</v>
      </c>
      <c r="Q152" s="104">
        <f t="shared" si="27"/>
        <v>-5</v>
      </c>
      <c r="R152" s="104">
        <f t="shared" si="28"/>
        <v>0</v>
      </c>
      <c r="S152" s="104">
        <f t="shared" si="29"/>
        <v>0</v>
      </c>
      <c r="T152" s="104">
        <f t="shared" si="30"/>
        <v>-5</v>
      </c>
      <c r="U152" s="108" t="e">
        <f t="shared" si="31"/>
        <v>#DIV/0!</v>
      </c>
      <c r="V152" s="108" t="e">
        <f t="shared" si="32"/>
        <v>#DIV/0!</v>
      </c>
    </row>
    <row r="153" spans="2:22" x14ac:dyDescent="0.25">
      <c r="B153" s="101"/>
      <c r="C153" s="101"/>
      <c r="D153" s="101"/>
      <c r="E153" s="102"/>
      <c r="F153" s="103"/>
      <c r="G153" s="104">
        <f t="shared" si="22"/>
        <v>0</v>
      </c>
      <c r="H153" s="101"/>
      <c r="I153" s="101"/>
      <c r="J153" s="108" t="e">
        <f t="shared" si="23"/>
        <v>#DIV/0!</v>
      </c>
      <c r="K153" s="105"/>
      <c r="L153" s="103">
        <f t="shared" si="24"/>
        <v>0</v>
      </c>
      <c r="M153" s="106" t="s">
        <v>41</v>
      </c>
      <c r="N153" s="104">
        <f t="shared" si="25"/>
        <v>0</v>
      </c>
      <c r="O153" s="107">
        <v>0.12</v>
      </c>
      <c r="P153" s="104">
        <f t="shared" si="26"/>
        <v>0</v>
      </c>
      <c r="Q153" s="104">
        <f t="shared" si="27"/>
        <v>-5</v>
      </c>
      <c r="R153" s="104">
        <f t="shared" si="28"/>
        <v>0</v>
      </c>
      <c r="S153" s="104">
        <f t="shared" si="29"/>
        <v>0</v>
      </c>
      <c r="T153" s="104">
        <f t="shared" si="30"/>
        <v>-5</v>
      </c>
      <c r="U153" s="108" t="e">
        <f t="shared" si="31"/>
        <v>#DIV/0!</v>
      </c>
      <c r="V153" s="108" t="e">
        <f t="shared" si="32"/>
        <v>#DIV/0!</v>
      </c>
    </row>
    <row r="154" spans="2:22" x14ac:dyDescent="0.25">
      <c r="B154" s="101"/>
      <c r="C154" s="101"/>
      <c r="D154" s="101"/>
      <c r="E154" s="102"/>
      <c r="F154" s="103"/>
      <c r="G154" s="104">
        <f t="shared" si="22"/>
        <v>0</v>
      </c>
      <c r="H154" s="101"/>
      <c r="I154" s="101"/>
      <c r="J154" s="108" t="e">
        <f t="shared" si="23"/>
        <v>#DIV/0!</v>
      </c>
      <c r="K154" s="105"/>
      <c r="L154" s="103">
        <f t="shared" si="24"/>
        <v>0</v>
      </c>
      <c r="M154" s="106" t="s">
        <v>41</v>
      </c>
      <c r="N154" s="104">
        <f t="shared" si="25"/>
        <v>0</v>
      </c>
      <c r="O154" s="107">
        <v>0.12</v>
      </c>
      <c r="P154" s="104">
        <f t="shared" si="26"/>
        <v>0</v>
      </c>
      <c r="Q154" s="104">
        <f t="shared" si="27"/>
        <v>-5</v>
      </c>
      <c r="R154" s="104">
        <f t="shared" si="28"/>
        <v>0</v>
      </c>
      <c r="S154" s="104">
        <f t="shared" si="29"/>
        <v>0</v>
      </c>
      <c r="T154" s="104">
        <f t="shared" si="30"/>
        <v>-5</v>
      </c>
      <c r="U154" s="108" t="e">
        <f t="shared" si="31"/>
        <v>#DIV/0!</v>
      </c>
      <c r="V154" s="108" t="e">
        <f t="shared" si="32"/>
        <v>#DIV/0!</v>
      </c>
    </row>
    <row r="155" spans="2:22" x14ac:dyDescent="0.25">
      <c r="B155" s="101"/>
      <c r="C155" s="101"/>
      <c r="D155" s="101"/>
      <c r="E155" s="102"/>
      <c r="F155" s="103"/>
      <c r="G155" s="104">
        <f t="shared" si="22"/>
        <v>0</v>
      </c>
      <c r="H155" s="101"/>
      <c r="I155" s="101"/>
      <c r="J155" s="108" t="e">
        <f t="shared" si="23"/>
        <v>#DIV/0!</v>
      </c>
      <c r="K155" s="105"/>
      <c r="L155" s="103">
        <f t="shared" si="24"/>
        <v>0</v>
      </c>
      <c r="M155" s="106" t="s">
        <v>41</v>
      </c>
      <c r="N155" s="104">
        <f t="shared" si="25"/>
        <v>0</v>
      </c>
      <c r="O155" s="107">
        <v>0.12</v>
      </c>
      <c r="P155" s="104">
        <f t="shared" si="26"/>
        <v>0</v>
      </c>
      <c r="Q155" s="104">
        <f t="shared" si="27"/>
        <v>-5</v>
      </c>
      <c r="R155" s="104">
        <f t="shared" si="28"/>
        <v>0</v>
      </c>
      <c r="S155" s="104">
        <f t="shared" si="29"/>
        <v>0</v>
      </c>
      <c r="T155" s="104">
        <f t="shared" si="30"/>
        <v>-5</v>
      </c>
      <c r="U155" s="108" t="e">
        <f t="shared" si="31"/>
        <v>#DIV/0!</v>
      </c>
      <c r="V155" s="108" t="e">
        <f t="shared" si="32"/>
        <v>#DIV/0!</v>
      </c>
    </row>
    <row r="156" spans="2:22" x14ac:dyDescent="0.25">
      <c r="B156" s="101"/>
      <c r="C156" s="101"/>
      <c r="D156" s="101"/>
      <c r="E156" s="102"/>
      <c r="F156" s="103"/>
      <c r="G156" s="104">
        <f t="shared" si="22"/>
        <v>0</v>
      </c>
      <c r="H156" s="101"/>
      <c r="I156" s="101"/>
      <c r="J156" s="108" t="e">
        <f t="shared" si="23"/>
        <v>#DIV/0!</v>
      </c>
      <c r="K156" s="105"/>
      <c r="L156" s="103">
        <f t="shared" si="24"/>
        <v>0</v>
      </c>
      <c r="M156" s="106" t="s">
        <v>41</v>
      </c>
      <c r="N156" s="104">
        <f t="shared" si="25"/>
        <v>0</v>
      </c>
      <c r="O156" s="107">
        <v>0.12</v>
      </c>
      <c r="P156" s="104">
        <f t="shared" si="26"/>
        <v>0</v>
      </c>
      <c r="Q156" s="104">
        <f t="shared" si="27"/>
        <v>-5</v>
      </c>
      <c r="R156" s="104">
        <f t="shared" si="28"/>
        <v>0</v>
      </c>
      <c r="S156" s="104">
        <f t="shared" si="29"/>
        <v>0</v>
      </c>
      <c r="T156" s="104">
        <f t="shared" si="30"/>
        <v>-5</v>
      </c>
      <c r="U156" s="108" t="e">
        <f t="shared" si="31"/>
        <v>#DIV/0!</v>
      </c>
      <c r="V156" s="108" t="e">
        <f t="shared" si="32"/>
        <v>#DIV/0!</v>
      </c>
    </row>
    <row r="157" spans="2:22" x14ac:dyDescent="0.25">
      <c r="B157" s="101"/>
      <c r="C157" s="101"/>
      <c r="D157" s="101"/>
      <c r="E157" s="102"/>
      <c r="F157" s="103"/>
      <c r="G157" s="104">
        <f t="shared" si="22"/>
        <v>0</v>
      </c>
      <c r="H157" s="101"/>
      <c r="I157" s="101"/>
      <c r="J157" s="108" t="e">
        <f t="shared" si="23"/>
        <v>#DIV/0!</v>
      </c>
      <c r="K157" s="105"/>
      <c r="L157" s="103">
        <f t="shared" si="24"/>
        <v>0</v>
      </c>
      <c r="M157" s="106" t="s">
        <v>41</v>
      </c>
      <c r="N157" s="104">
        <f t="shared" si="25"/>
        <v>0</v>
      </c>
      <c r="O157" s="107">
        <v>0.12</v>
      </c>
      <c r="P157" s="104">
        <f t="shared" si="26"/>
        <v>0</v>
      </c>
      <c r="Q157" s="104">
        <f t="shared" si="27"/>
        <v>-5</v>
      </c>
      <c r="R157" s="104">
        <f t="shared" si="28"/>
        <v>0</v>
      </c>
      <c r="S157" s="104">
        <f t="shared" si="29"/>
        <v>0</v>
      </c>
      <c r="T157" s="104">
        <f t="shared" si="30"/>
        <v>-5</v>
      </c>
      <c r="U157" s="108" t="e">
        <f t="shared" si="31"/>
        <v>#DIV/0!</v>
      </c>
      <c r="V157" s="108" t="e">
        <f t="shared" si="32"/>
        <v>#DIV/0!</v>
      </c>
    </row>
    <row r="158" spans="2:22" x14ac:dyDescent="0.25">
      <c r="B158" s="101"/>
      <c r="C158" s="101"/>
      <c r="D158" s="101"/>
      <c r="E158" s="102"/>
      <c r="F158" s="103"/>
      <c r="G158" s="104">
        <f t="shared" si="22"/>
        <v>0</v>
      </c>
      <c r="H158" s="101"/>
      <c r="I158" s="101"/>
      <c r="J158" s="108" t="e">
        <f t="shared" si="23"/>
        <v>#DIV/0!</v>
      </c>
      <c r="K158" s="105"/>
      <c r="L158" s="103">
        <f t="shared" si="24"/>
        <v>0</v>
      </c>
      <c r="M158" s="106" t="s">
        <v>41</v>
      </c>
      <c r="N158" s="104">
        <f t="shared" si="25"/>
        <v>0</v>
      </c>
      <c r="O158" s="107">
        <v>0.12</v>
      </c>
      <c r="P158" s="104">
        <f t="shared" si="26"/>
        <v>0</v>
      </c>
      <c r="Q158" s="104">
        <f t="shared" si="27"/>
        <v>-5</v>
      </c>
      <c r="R158" s="104">
        <f t="shared" si="28"/>
        <v>0</v>
      </c>
      <c r="S158" s="104">
        <f t="shared" si="29"/>
        <v>0</v>
      </c>
      <c r="T158" s="104">
        <f t="shared" si="30"/>
        <v>-5</v>
      </c>
      <c r="U158" s="108" t="e">
        <f t="shared" si="31"/>
        <v>#DIV/0!</v>
      </c>
      <c r="V158" s="108" t="e">
        <f t="shared" si="32"/>
        <v>#DIV/0!</v>
      </c>
    </row>
    <row r="159" spans="2:22" x14ac:dyDescent="0.25">
      <c r="B159" s="101"/>
      <c r="C159" s="101"/>
      <c r="D159" s="101"/>
      <c r="E159" s="102"/>
      <c r="F159" s="103"/>
      <c r="G159" s="104">
        <f t="shared" si="22"/>
        <v>0</v>
      </c>
      <c r="H159" s="101"/>
      <c r="I159" s="101"/>
      <c r="J159" s="108" t="e">
        <f t="shared" si="23"/>
        <v>#DIV/0!</v>
      </c>
      <c r="K159" s="105"/>
      <c r="L159" s="103">
        <f t="shared" si="24"/>
        <v>0</v>
      </c>
      <c r="M159" s="106" t="s">
        <v>41</v>
      </c>
      <c r="N159" s="104">
        <f t="shared" si="25"/>
        <v>0</v>
      </c>
      <c r="O159" s="107">
        <v>0.12</v>
      </c>
      <c r="P159" s="104">
        <f t="shared" si="26"/>
        <v>0</v>
      </c>
      <c r="Q159" s="104">
        <f t="shared" si="27"/>
        <v>-5</v>
      </c>
      <c r="R159" s="104">
        <f t="shared" si="28"/>
        <v>0</v>
      </c>
      <c r="S159" s="104">
        <f t="shared" si="29"/>
        <v>0</v>
      </c>
      <c r="T159" s="104">
        <f t="shared" si="30"/>
        <v>-5</v>
      </c>
      <c r="U159" s="108" t="e">
        <f t="shared" si="31"/>
        <v>#DIV/0!</v>
      </c>
      <c r="V159" s="108" t="e">
        <f t="shared" si="32"/>
        <v>#DIV/0!</v>
      </c>
    </row>
    <row r="160" spans="2:22" x14ac:dyDescent="0.25">
      <c r="B160" s="101"/>
      <c r="C160" s="101"/>
      <c r="D160" s="101"/>
      <c r="E160" s="102"/>
      <c r="F160" s="103"/>
      <c r="G160" s="104">
        <f t="shared" si="22"/>
        <v>0</v>
      </c>
      <c r="H160" s="101"/>
      <c r="I160" s="101"/>
      <c r="J160" s="108" t="e">
        <f t="shared" si="23"/>
        <v>#DIV/0!</v>
      </c>
      <c r="K160" s="105"/>
      <c r="L160" s="103">
        <f t="shared" si="24"/>
        <v>0</v>
      </c>
      <c r="M160" s="106" t="s">
        <v>41</v>
      </c>
      <c r="N160" s="104">
        <f t="shared" si="25"/>
        <v>0</v>
      </c>
      <c r="O160" s="107">
        <v>0.12</v>
      </c>
      <c r="P160" s="104">
        <f t="shared" si="26"/>
        <v>0</v>
      </c>
      <c r="Q160" s="104">
        <f t="shared" si="27"/>
        <v>-5</v>
      </c>
      <c r="R160" s="104">
        <f t="shared" si="28"/>
        <v>0</v>
      </c>
      <c r="S160" s="104">
        <f t="shared" si="29"/>
        <v>0</v>
      </c>
      <c r="T160" s="104">
        <f t="shared" si="30"/>
        <v>-5</v>
      </c>
      <c r="U160" s="108" t="e">
        <f t="shared" si="31"/>
        <v>#DIV/0!</v>
      </c>
      <c r="V160" s="108" t="e">
        <f t="shared" si="32"/>
        <v>#DIV/0!</v>
      </c>
    </row>
    <row r="161" spans="2:22" x14ac:dyDescent="0.25">
      <c r="B161" s="101"/>
      <c r="C161" s="101"/>
      <c r="D161" s="101"/>
      <c r="E161" s="102"/>
      <c r="F161" s="103"/>
      <c r="G161" s="104">
        <f t="shared" si="22"/>
        <v>0</v>
      </c>
      <c r="H161" s="101"/>
      <c r="I161" s="101"/>
      <c r="J161" s="108" t="e">
        <f t="shared" si="23"/>
        <v>#DIV/0!</v>
      </c>
      <c r="K161" s="105"/>
      <c r="L161" s="103">
        <f t="shared" si="24"/>
        <v>0</v>
      </c>
      <c r="M161" s="106" t="s">
        <v>41</v>
      </c>
      <c r="N161" s="104">
        <f t="shared" si="25"/>
        <v>0</v>
      </c>
      <c r="O161" s="107">
        <v>0.12</v>
      </c>
      <c r="P161" s="104">
        <f t="shared" si="26"/>
        <v>0</v>
      </c>
      <c r="Q161" s="104">
        <f t="shared" si="27"/>
        <v>-5</v>
      </c>
      <c r="R161" s="104">
        <f t="shared" si="28"/>
        <v>0</v>
      </c>
      <c r="S161" s="104">
        <f t="shared" si="29"/>
        <v>0</v>
      </c>
      <c r="T161" s="104">
        <f t="shared" si="30"/>
        <v>-5</v>
      </c>
      <c r="U161" s="108" t="e">
        <f t="shared" si="31"/>
        <v>#DIV/0!</v>
      </c>
      <c r="V161" s="108" t="e">
        <f t="shared" si="32"/>
        <v>#DIV/0!</v>
      </c>
    </row>
    <row r="162" spans="2:22" x14ac:dyDescent="0.25">
      <c r="B162" s="101"/>
      <c r="C162" s="101"/>
      <c r="D162" s="101"/>
      <c r="E162" s="102"/>
      <c r="F162" s="103"/>
      <c r="G162" s="104">
        <f t="shared" si="22"/>
        <v>0</v>
      </c>
      <c r="H162" s="101"/>
      <c r="I162" s="101"/>
      <c r="J162" s="108" t="e">
        <f t="shared" si="23"/>
        <v>#DIV/0!</v>
      </c>
      <c r="K162" s="105"/>
      <c r="L162" s="103">
        <f t="shared" si="24"/>
        <v>0</v>
      </c>
      <c r="M162" s="106" t="s">
        <v>41</v>
      </c>
      <c r="N162" s="104">
        <f t="shared" si="25"/>
        <v>0</v>
      </c>
      <c r="O162" s="107">
        <v>0.12</v>
      </c>
      <c r="P162" s="104">
        <f t="shared" si="26"/>
        <v>0</v>
      </c>
      <c r="Q162" s="104">
        <f t="shared" si="27"/>
        <v>-5</v>
      </c>
      <c r="R162" s="104">
        <f t="shared" si="28"/>
        <v>0</v>
      </c>
      <c r="S162" s="104">
        <f t="shared" si="29"/>
        <v>0</v>
      </c>
      <c r="T162" s="104">
        <f t="shared" si="30"/>
        <v>-5</v>
      </c>
      <c r="U162" s="108" t="e">
        <f t="shared" si="31"/>
        <v>#DIV/0!</v>
      </c>
      <c r="V162" s="108" t="e">
        <f t="shared" si="32"/>
        <v>#DIV/0!</v>
      </c>
    </row>
    <row r="163" spans="2:22" x14ac:dyDescent="0.25">
      <c r="B163" s="101"/>
      <c r="C163" s="101"/>
      <c r="D163" s="101"/>
      <c r="E163" s="102"/>
      <c r="F163" s="103"/>
      <c r="G163" s="104">
        <f t="shared" si="22"/>
        <v>0</v>
      </c>
      <c r="H163" s="101"/>
      <c r="I163" s="101"/>
      <c r="J163" s="108" t="e">
        <f t="shared" si="23"/>
        <v>#DIV/0!</v>
      </c>
      <c r="K163" s="105"/>
      <c r="L163" s="103">
        <f t="shared" si="24"/>
        <v>0</v>
      </c>
      <c r="M163" s="106" t="s">
        <v>41</v>
      </c>
      <c r="N163" s="104">
        <f t="shared" si="25"/>
        <v>0</v>
      </c>
      <c r="O163" s="107">
        <v>0.12</v>
      </c>
      <c r="P163" s="104">
        <f t="shared" si="26"/>
        <v>0</v>
      </c>
      <c r="Q163" s="104">
        <f t="shared" si="27"/>
        <v>-5</v>
      </c>
      <c r="R163" s="104">
        <f t="shared" si="28"/>
        <v>0</v>
      </c>
      <c r="S163" s="104">
        <f t="shared" si="29"/>
        <v>0</v>
      </c>
      <c r="T163" s="104">
        <f t="shared" si="30"/>
        <v>-5</v>
      </c>
      <c r="U163" s="108" t="e">
        <f t="shared" si="31"/>
        <v>#DIV/0!</v>
      </c>
      <c r="V163" s="108" t="e">
        <f t="shared" si="32"/>
        <v>#DIV/0!</v>
      </c>
    </row>
    <row r="164" spans="2:22" x14ac:dyDescent="0.25">
      <c r="B164" s="101"/>
      <c r="C164" s="101"/>
      <c r="D164" s="101"/>
      <c r="E164" s="102"/>
      <c r="F164" s="103"/>
      <c r="G164" s="104">
        <f t="shared" si="22"/>
        <v>0</v>
      </c>
      <c r="H164" s="101"/>
      <c r="I164" s="101"/>
      <c r="J164" s="108" t="e">
        <f t="shared" si="23"/>
        <v>#DIV/0!</v>
      </c>
      <c r="K164" s="105"/>
      <c r="L164" s="103">
        <f t="shared" si="24"/>
        <v>0</v>
      </c>
      <c r="M164" s="106" t="s">
        <v>41</v>
      </c>
      <c r="N164" s="104">
        <f t="shared" si="25"/>
        <v>0</v>
      </c>
      <c r="O164" s="107">
        <v>0.12</v>
      </c>
      <c r="P164" s="104">
        <f t="shared" si="26"/>
        <v>0</v>
      </c>
      <c r="Q164" s="104">
        <f t="shared" si="27"/>
        <v>-5</v>
      </c>
      <c r="R164" s="104">
        <f t="shared" si="28"/>
        <v>0</v>
      </c>
      <c r="S164" s="104">
        <f t="shared" si="29"/>
        <v>0</v>
      </c>
      <c r="T164" s="104">
        <f t="shared" si="30"/>
        <v>-5</v>
      </c>
      <c r="U164" s="108" t="e">
        <f t="shared" si="31"/>
        <v>#DIV/0!</v>
      </c>
      <c r="V164" s="108" t="e">
        <f t="shared" si="32"/>
        <v>#DIV/0!</v>
      </c>
    </row>
    <row r="165" spans="2:22" x14ac:dyDescent="0.25">
      <c r="B165" s="101"/>
      <c r="C165" s="101"/>
      <c r="D165" s="101"/>
      <c r="E165" s="102"/>
      <c r="F165" s="103"/>
      <c r="G165" s="104">
        <f t="shared" si="22"/>
        <v>0</v>
      </c>
      <c r="H165" s="101"/>
      <c r="I165" s="101"/>
      <c r="J165" s="108" t="e">
        <f t="shared" si="23"/>
        <v>#DIV/0!</v>
      </c>
      <c r="K165" s="105"/>
      <c r="L165" s="103">
        <f t="shared" si="24"/>
        <v>0</v>
      </c>
      <c r="M165" s="106" t="s">
        <v>41</v>
      </c>
      <c r="N165" s="104">
        <f t="shared" si="25"/>
        <v>0</v>
      </c>
      <c r="O165" s="107">
        <v>0.12</v>
      </c>
      <c r="P165" s="104">
        <f t="shared" si="26"/>
        <v>0</v>
      </c>
      <c r="Q165" s="104">
        <f t="shared" si="27"/>
        <v>-5</v>
      </c>
      <c r="R165" s="104">
        <f t="shared" si="28"/>
        <v>0</v>
      </c>
      <c r="S165" s="104">
        <f t="shared" si="29"/>
        <v>0</v>
      </c>
      <c r="T165" s="104">
        <f t="shared" si="30"/>
        <v>-5</v>
      </c>
      <c r="U165" s="108" t="e">
        <f t="shared" si="31"/>
        <v>#DIV/0!</v>
      </c>
      <c r="V165" s="108" t="e">
        <f t="shared" si="32"/>
        <v>#DIV/0!</v>
      </c>
    </row>
    <row r="166" spans="2:22" x14ac:dyDescent="0.25">
      <c r="B166" s="101"/>
      <c r="C166" s="101"/>
      <c r="D166" s="101"/>
      <c r="E166" s="102"/>
      <c r="F166" s="103"/>
      <c r="G166" s="104">
        <f t="shared" si="22"/>
        <v>0</v>
      </c>
      <c r="H166" s="101"/>
      <c r="I166" s="101"/>
      <c r="J166" s="108" t="e">
        <f t="shared" si="23"/>
        <v>#DIV/0!</v>
      </c>
      <c r="K166" s="105"/>
      <c r="L166" s="103">
        <f t="shared" si="24"/>
        <v>0</v>
      </c>
      <c r="M166" s="106" t="s">
        <v>41</v>
      </c>
      <c r="N166" s="104">
        <f t="shared" si="25"/>
        <v>0</v>
      </c>
      <c r="O166" s="107">
        <v>0.12</v>
      </c>
      <c r="P166" s="104">
        <f t="shared" si="26"/>
        <v>0</v>
      </c>
      <c r="Q166" s="104">
        <f t="shared" si="27"/>
        <v>-5</v>
      </c>
      <c r="R166" s="104">
        <f t="shared" si="28"/>
        <v>0</v>
      </c>
      <c r="S166" s="104">
        <f t="shared" si="29"/>
        <v>0</v>
      </c>
      <c r="T166" s="104">
        <f t="shared" si="30"/>
        <v>-5</v>
      </c>
      <c r="U166" s="108" t="e">
        <f t="shared" si="31"/>
        <v>#DIV/0!</v>
      </c>
      <c r="V166" s="108" t="e">
        <f t="shared" si="32"/>
        <v>#DIV/0!</v>
      </c>
    </row>
    <row r="167" spans="2:22" x14ac:dyDescent="0.25">
      <c r="B167" s="101"/>
      <c r="C167" s="101"/>
      <c r="D167" s="101"/>
      <c r="E167" s="102"/>
      <c r="F167" s="103"/>
      <c r="G167" s="104">
        <f t="shared" si="22"/>
        <v>0</v>
      </c>
      <c r="H167" s="101"/>
      <c r="I167" s="101"/>
      <c r="J167" s="108" t="e">
        <f t="shared" si="23"/>
        <v>#DIV/0!</v>
      </c>
      <c r="K167" s="105"/>
      <c r="L167" s="103">
        <f t="shared" si="24"/>
        <v>0</v>
      </c>
      <c r="M167" s="106" t="s">
        <v>41</v>
      </c>
      <c r="N167" s="104">
        <f t="shared" si="25"/>
        <v>0</v>
      </c>
      <c r="O167" s="107">
        <v>0.12</v>
      </c>
      <c r="P167" s="104">
        <f t="shared" si="26"/>
        <v>0</v>
      </c>
      <c r="Q167" s="104">
        <f t="shared" si="27"/>
        <v>-5</v>
      </c>
      <c r="R167" s="104">
        <f t="shared" si="28"/>
        <v>0</v>
      </c>
      <c r="S167" s="104">
        <f t="shared" si="29"/>
        <v>0</v>
      </c>
      <c r="T167" s="104">
        <f t="shared" si="30"/>
        <v>-5</v>
      </c>
      <c r="U167" s="108" t="e">
        <f t="shared" si="31"/>
        <v>#DIV/0!</v>
      </c>
      <c r="V167" s="108" t="e">
        <f t="shared" si="32"/>
        <v>#DIV/0!</v>
      </c>
    </row>
    <row r="168" spans="2:22" x14ac:dyDescent="0.25">
      <c r="B168" s="101"/>
      <c r="C168" s="101"/>
      <c r="D168" s="101"/>
      <c r="E168" s="102"/>
      <c r="F168" s="103"/>
      <c r="G168" s="104">
        <f t="shared" si="22"/>
        <v>0</v>
      </c>
      <c r="H168" s="101"/>
      <c r="I168" s="101"/>
      <c r="J168" s="108" t="e">
        <f t="shared" si="23"/>
        <v>#DIV/0!</v>
      </c>
      <c r="K168" s="105"/>
      <c r="L168" s="103">
        <f t="shared" si="24"/>
        <v>0</v>
      </c>
      <c r="M168" s="106" t="s">
        <v>41</v>
      </c>
      <c r="N168" s="104">
        <f t="shared" si="25"/>
        <v>0</v>
      </c>
      <c r="O168" s="107">
        <v>0.12</v>
      </c>
      <c r="P168" s="104">
        <f t="shared" si="26"/>
        <v>0</v>
      </c>
      <c r="Q168" s="104">
        <f t="shared" si="27"/>
        <v>-5</v>
      </c>
      <c r="R168" s="104">
        <f t="shared" si="28"/>
        <v>0</v>
      </c>
      <c r="S168" s="104">
        <f t="shared" si="29"/>
        <v>0</v>
      </c>
      <c r="T168" s="104">
        <f t="shared" si="30"/>
        <v>-5</v>
      </c>
      <c r="U168" s="108" t="e">
        <f t="shared" si="31"/>
        <v>#DIV/0!</v>
      </c>
      <c r="V168" s="108" t="e">
        <f t="shared" si="32"/>
        <v>#DIV/0!</v>
      </c>
    </row>
    <row r="169" spans="2:22" x14ac:dyDescent="0.25">
      <c r="B169" s="101"/>
      <c r="C169" s="101"/>
      <c r="D169" s="101"/>
      <c r="E169" s="102"/>
      <c r="F169" s="103"/>
      <c r="G169" s="104">
        <f t="shared" si="22"/>
        <v>0</v>
      </c>
      <c r="H169" s="101"/>
      <c r="I169" s="101"/>
      <c r="J169" s="108" t="e">
        <f t="shared" si="23"/>
        <v>#DIV/0!</v>
      </c>
      <c r="K169" s="105"/>
      <c r="L169" s="103">
        <f t="shared" si="24"/>
        <v>0</v>
      </c>
      <c r="M169" s="106" t="s">
        <v>41</v>
      </c>
      <c r="N169" s="104">
        <f t="shared" si="25"/>
        <v>0</v>
      </c>
      <c r="O169" s="107">
        <v>0.12</v>
      </c>
      <c r="P169" s="104">
        <f t="shared" si="26"/>
        <v>0</v>
      </c>
      <c r="Q169" s="104">
        <f t="shared" si="27"/>
        <v>-5</v>
      </c>
      <c r="R169" s="104">
        <f t="shared" si="28"/>
        <v>0</v>
      </c>
      <c r="S169" s="104">
        <f t="shared" si="29"/>
        <v>0</v>
      </c>
      <c r="T169" s="104">
        <f t="shared" si="30"/>
        <v>-5</v>
      </c>
      <c r="U169" s="108" t="e">
        <f t="shared" si="31"/>
        <v>#DIV/0!</v>
      </c>
      <c r="V169" s="108" t="e">
        <f t="shared" si="32"/>
        <v>#DIV/0!</v>
      </c>
    </row>
    <row r="170" spans="2:22" x14ac:dyDescent="0.25">
      <c r="B170" s="101"/>
      <c r="C170" s="101"/>
      <c r="D170" s="101"/>
      <c r="E170" s="102"/>
      <c r="F170" s="103"/>
      <c r="G170" s="104">
        <f t="shared" si="22"/>
        <v>0</v>
      </c>
      <c r="H170" s="101"/>
      <c r="I170" s="101"/>
      <c r="J170" s="108" t="e">
        <f t="shared" si="23"/>
        <v>#DIV/0!</v>
      </c>
      <c r="K170" s="105"/>
      <c r="L170" s="103">
        <f t="shared" si="24"/>
        <v>0</v>
      </c>
      <c r="M170" s="106" t="s">
        <v>41</v>
      </c>
      <c r="N170" s="104">
        <f t="shared" si="25"/>
        <v>0</v>
      </c>
      <c r="O170" s="107">
        <v>0.12</v>
      </c>
      <c r="P170" s="104">
        <f t="shared" si="26"/>
        <v>0</v>
      </c>
      <c r="Q170" s="104">
        <f t="shared" si="27"/>
        <v>-5</v>
      </c>
      <c r="R170" s="104">
        <f t="shared" si="28"/>
        <v>0</v>
      </c>
      <c r="S170" s="104">
        <f t="shared" si="29"/>
        <v>0</v>
      </c>
      <c r="T170" s="104">
        <f t="shared" si="30"/>
        <v>-5</v>
      </c>
      <c r="U170" s="108" t="e">
        <f t="shared" si="31"/>
        <v>#DIV/0!</v>
      </c>
      <c r="V170" s="108" t="e">
        <f t="shared" si="32"/>
        <v>#DIV/0!</v>
      </c>
    </row>
    <row r="171" spans="2:22" x14ac:dyDescent="0.25">
      <c r="B171" s="101"/>
      <c r="C171" s="101"/>
      <c r="D171" s="101"/>
      <c r="E171" s="102"/>
      <c r="F171" s="103"/>
      <c r="G171" s="104">
        <f t="shared" si="22"/>
        <v>0</v>
      </c>
      <c r="H171" s="101"/>
      <c r="I171" s="101"/>
      <c r="J171" s="108" t="e">
        <f t="shared" si="23"/>
        <v>#DIV/0!</v>
      </c>
      <c r="K171" s="105"/>
      <c r="L171" s="103">
        <f t="shared" si="24"/>
        <v>0</v>
      </c>
      <c r="M171" s="106" t="s">
        <v>41</v>
      </c>
      <c r="N171" s="104">
        <f t="shared" si="25"/>
        <v>0</v>
      </c>
      <c r="O171" s="107">
        <v>0.12</v>
      </c>
      <c r="P171" s="104">
        <f t="shared" si="26"/>
        <v>0</v>
      </c>
      <c r="Q171" s="104">
        <f t="shared" si="27"/>
        <v>-5</v>
      </c>
      <c r="R171" s="104">
        <f t="shared" si="28"/>
        <v>0</v>
      </c>
      <c r="S171" s="104">
        <f t="shared" si="29"/>
        <v>0</v>
      </c>
      <c r="T171" s="104">
        <f t="shared" si="30"/>
        <v>-5</v>
      </c>
      <c r="U171" s="108" t="e">
        <f t="shared" si="31"/>
        <v>#DIV/0!</v>
      </c>
      <c r="V171" s="108" t="e">
        <f t="shared" si="32"/>
        <v>#DIV/0!</v>
      </c>
    </row>
    <row r="172" spans="2:22" x14ac:dyDescent="0.25">
      <c r="B172" s="101"/>
      <c r="C172" s="101"/>
      <c r="D172" s="101"/>
      <c r="E172" s="102"/>
      <c r="F172" s="103"/>
      <c r="G172" s="104">
        <f t="shared" si="22"/>
        <v>0</v>
      </c>
      <c r="H172" s="101"/>
      <c r="I172" s="101"/>
      <c r="J172" s="108" t="e">
        <f t="shared" si="23"/>
        <v>#DIV/0!</v>
      </c>
      <c r="K172" s="105"/>
      <c r="L172" s="103">
        <f t="shared" si="24"/>
        <v>0</v>
      </c>
      <c r="M172" s="106" t="s">
        <v>41</v>
      </c>
      <c r="N172" s="104">
        <f t="shared" si="25"/>
        <v>0</v>
      </c>
      <c r="O172" s="107">
        <v>0.12</v>
      </c>
      <c r="P172" s="104">
        <f t="shared" si="26"/>
        <v>0</v>
      </c>
      <c r="Q172" s="104">
        <f t="shared" si="27"/>
        <v>-5</v>
      </c>
      <c r="R172" s="104">
        <f t="shared" si="28"/>
        <v>0</v>
      </c>
      <c r="S172" s="104">
        <f t="shared" si="29"/>
        <v>0</v>
      </c>
      <c r="T172" s="104">
        <f t="shared" si="30"/>
        <v>-5</v>
      </c>
      <c r="U172" s="108" t="e">
        <f t="shared" si="31"/>
        <v>#DIV/0!</v>
      </c>
      <c r="V172" s="108" t="e">
        <f t="shared" si="32"/>
        <v>#DIV/0!</v>
      </c>
    </row>
    <row r="173" spans="2:22" x14ac:dyDescent="0.25">
      <c r="B173" s="101"/>
      <c r="C173" s="101"/>
      <c r="D173" s="101"/>
      <c r="E173" s="102"/>
      <c r="F173" s="103"/>
      <c r="G173" s="104">
        <f t="shared" si="22"/>
        <v>0</v>
      </c>
      <c r="H173" s="101"/>
      <c r="I173" s="101"/>
      <c r="J173" s="108" t="e">
        <f t="shared" si="23"/>
        <v>#DIV/0!</v>
      </c>
      <c r="K173" s="105"/>
      <c r="L173" s="103">
        <f t="shared" si="24"/>
        <v>0</v>
      </c>
      <c r="M173" s="106" t="s">
        <v>41</v>
      </c>
      <c r="N173" s="104">
        <f t="shared" si="25"/>
        <v>0</v>
      </c>
      <c r="O173" s="107">
        <v>0.12</v>
      </c>
      <c r="P173" s="104">
        <f t="shared" si="26"/>
        <v>0</v>
      </c>
      <c r="Q173" s="104">
        <f t="shared" si="27"/>
        <v>-5</v>
      </c>
      <c r="R173" s="104">
        <f t="shared" si="28"/>
        <v>0</v>
      </c>
      <c r="S173" s="104">
        <f t="shared" si="29"/>
        <v>0</v>
      </c>
      <c r="T173" s="104">
        <f t="shared" si="30"/>
        <v>-5</v>
      </c>
      <c r="U173" s="108" t="e">
        <f t="shared" si="31"/>
        <v>#DIV/0!</v>
      </c>
      <c r="V173" s="108" t="e">
        <f t="shared" si="32"/>
        <v>#DIV/0!</v>
      </c>
    </row>
    <row r="174" spans="2:22" x14ac:dyDescent="0.25">
      <c r="B174" s="101"/>
      <c r="C174" s="101"/>
      <c r="D174" s="101"/>
      <c r="E174" s="102"/>
      <c r="F174" s="103"/>
      <c r="G174" s="104">
        <f t="shared" si="22"/>
        <v>0</v>
      </c>
      <c r="H174" s="101"/>
      <c r="I174" s="101"/>
      <c r="J174" s="108" t="e">
        <f t="shared" si="23"/>
        <v>#DIV/0!</v>
      </c>
      <c r="K174" s="105"/>
      <c r="L174" s="103">
        <f t="shared" si="24"/>
        <v>0</v>
      </c>
      <c r="M174" s="106" t="s">
        <v>41</v>
      </c>
      <c r="N174" s="104">
        <f t="shared" si="25"/>
        <v>0</v>
      </c>
      <c r="O174" s="107">
        <v>0.12</v>
      </c>
      <c r="P174" s="104">
        <f t="shared" si="26"/>
        <v>0</v>
      </c>
      <c r="Q174" s="104">
        <f t="shared" si="27"/>
        <v>-5</v>
      </c>
      <c r="R174" s="104">
        <f t="shared" si="28"/>
        <v>0</v>
      </c>
      <c r="S174" s="104">
        <f t="shared" si="29"/>
        <v>0</v>
      </c>
      <c r="T174" s="104">
        <f t="shared" si="30"/>
        <v>-5</v>
      </c>
      <c r="U174" s="108" t="e">
        <f t="shared" si="31"/>
        <v>#DIV/0!</v>
      </c>
      <c r="V174" s="108" t="e">
        <f t="shared" si="32"/>
        <v>#DIV/0!</v>
      </c>
    </row>
    <row r="175" spans="2:22" x14ac:dyDescent="0.25">
      <c r="B175" s="101"/>
      <c r="C175" s="101"/>
      <c r="D175" s="101"/>
      <c r="E175" s="102"/>
      <c r="F175" s="103"/>
      <c r="G175" s="104">
        <f t="shared" si="22"/>
        <v>0</v>
      </c>
      <c r="H175" s="101"/>
      <c r="I175" s="101"/>
      <c r="J175" s="108" t="e">
        <f t="shared" si="23"/>
        <v>#DIV/0!</v>
      </c>
      <c r="K175" s="105"/>
      <c r="L175" s="103">
        <f t="shared" si="24"/>
        <v>0</v>
      </c>
      <c r="M175" s="106" t="s">
        <v>41</v>
      </c>
      <c r="N175" s="104">
        <f t="shared" si="25"/>
        <v>0</v>
      </c>
      <c r="O175" s="107">
        <v>0.12</v>
      </c>
      <c r="P175" s="104">
        <f t="shared" si="26"/>
        <v>0</v>
      </c>
      <c r="Q175" s="104">
        <f t="shared" si="27"/>
        <v>-5</v>
      </c>
      <c r="R175" s="104">
        <f t="shared" si="28"/>
        <v>0</v>
      </c>
      <c r="S175" s="104">
        <f t="shared" si="29"/>
        <v>0</v>
      </c>
      <c r="T175" s="104">
        <f t="shared" si="30"/>
        <v>-5</v>
      </c>
      <c r="U175" s="108" t="e">
        <f t="shared" si="31"/>
        <v>#DIV/0!</v>
      </c>
      <c r="V175" s="108" t="e">
        <f t="shared" si="32"/>
        <v>#DIV/0!</v>
      </c>
    </row>
    <row r="176" spans="2:22" x14ac:dyDescent="0.25">
      <c r="B176" s="101"/>
      <c r="C176" s="101"/>
      <c r="D176" s="101"/>
      <c r="E176" s="102"/>
      <c r="F176" s="103"/>
      <c r="G176" s="104">
        <f t="shared" si="22"/>
        <v>0</v>
      </c>
      <c r="H176" s="101"/>
      <c r="I176" s="101"/>
      <c r="J176" s="108" t="e">
        <f t="shared" si="23"/>
        <v>#DIV/0!</v>
      </c>
      <c r="K176" s="105"/>
      <c r="L176" s="103">
        <f t="shared" si="24"/>
        <v>0</v>
      </c>
      <c r="M176" s="106" t="s">
        <v>41</v>
      </c>
      <c r="N176" s="104">
        <f t="shared" si="25"/>
        <v>0</v>
      </c>
      <c r="O176" s="107">
        <v>0.12</v>
      </c>
      <c r="P176" s="104">
        <f t="shared" si="26"/>
        <v>0</v>
      </c>
      <c r="Q176" s="104">
        <f t="shared" si="27"/>
        <v>-5</v>
      </c>
      <c r="R176" s="104">
        <f t="shared" si="28"/>
        <v>0</v>
      </c>
      <c r="S176" s="104">
        <f t="shared" si="29"/>
        <v>0</v>
      </c>
      <c r="T176" s="104">
        <f t="shared" si="30"/>
        <v>-5</v>
      </c>
      <c r="U176" s="108" t="e">
        <f t="shared" si="31"/>
        <v>#DIV/0!</v>
      </c>
      <c r="V176" s="108" t="e">
        <f t="shared" si="32"/>
        <v>#DIV/0!</v>
      </c>
    </row>
    <row r="177" spans="2:22" x14ac:dyDescent="0.25">
      <c r="B177" s="101"/>
      <c r="C177" s="101"/>
      <c r="D177" s="101"/>
      <c r="E177" s="102"/>
      <c r="F177" s="103"/>
      <c r="G177" s="104">
        <f t="shared" si="22"/>
        <v>0</v>
      </c>
      <c r="H177" s="101"/>
      <c r="I177" s="101"/>
      <c r="J177" s="108" t="e">
        <f t="shared" si="23"/>
        <v>#DIV/0!</v>
      </c>
      <c r="K177" s="105"/>
      <c r="L177" s="103">
        <f t="shared" si="24"/>
        <v>0</v>
      </c>
      <c r="M177" s="106" t="s">
        <v>41</v>
      </c>
      <c r="N177" s="104">
        <f t="shared" si="25"/>
        <v>0</v>
      </c>
      <c r="O177" s="107">
        <v>0.12</v>
      </c>
      <c r="P177" s="104">
        <f t="shared" si="26"/>
        <v>0</v>
      </c>
      <c r="Q177" s="104">
        <f t="shared" si="27"/>
        <v>-5</v>
      </c>
      <c r="R177" s="104">
        <f t="shared" si="28"/>
        <v>0</v>
      </c>
      <c r="S177" s="104">
        <f t="shared" si="29"/>
        <v>0</v>
      </c>
      <c r="T177" s="104">
        <f t="shared" si="30"/>
        <v>-5</v>
      </c>
      <c r="U177" s="108" t="e">
        <f t="shared" si="31"/>
        <v>#DIV/0!</v>
      </c>
      <c r="V177" s="108" t="e">
        <f t="shared" si="32"/>
        <v>#DIV/0!</v>
      </c>
    </row>
    <row r="178" spans="2:22" x14ac:dyDescent="0.25">
      <c r="B178" s="101"/>
      <c r="C178" s="101"/>
      <c r="D178" s="101"/>
      <c r="E178" s="102"/>
      <c r="F178" s="103"/>
      <c r="G178" s="104">
        <f t="shared" si="22"/>
        <v>0</v>
      </c>
      <c r="H178" s="101"/>
      <c r="I178" s="101"/>
      <c r="J178" s="108" t="e">
        <f t="shared" si="23"/>
        <v>#DIV/0!</v>
      </c>
      <c r="K178" s="105"/>
      <c r="L178" s="103">
        <f t="shared" si="24"/>
        <v>0</v>
      </c>
      <c r="M178" s="106" t="s">
        <v>41</v>
      </c>
      <c r="N178" s="104">
        <f t="shared" si="25"/>
        <v>0</v>
      </c>
      <c r="O178" s="107">
        <v>0.12</v>
      </c>
      <c r="P178" s="104">
        <f t="shared" si="26"/>
        <v>0</v>
      </c>
      <c r="Q178" s="104">
        <f t="shared" si="27"/>
        <v>-5</v>
      </c>
      <c r="R178" s="104">
        <f t="shared" si="28"/>
        <v>0</v>
      </c>
      <c r="S178" s="104">
        <f t="shared" si="29"/>
        <v>0</v>
      </c>
      <c r="T178" s="104">
        <f t="shared" si="30"/>
        <v>-5</v>
      </c>
      <c r="U178" s="108" t="e">
        <f t="shared" si="31"/>
        <v>#DIV/0!</v>
      </c>
      <c r="V178" s="108" t="e">
        <f t="shared" si="32"/>
        <v>#DIV/0!</v>
      </c>
    </row>
    <row r="179" spans="2:22" x14ac:dyDescent="0.25">
      <c r="B179" s="101"/>
      <c r="C179" s="101"/>
      <c r="D179" s="101"/>
      <c r="E179" s="102"/>
      <c r="F179" s="103"/>
      <c r="G179" s="104">
        <f t="shared" si="22"/>
        <v>0</v>
      </c>
      <c r="H179" s="101"/>
      <c r="I179" s="101"/>
      <c r="J179" s="108" t="e">
        <f t="shared" si="23"/>
        <v>#DIV/0!</v>
      </c>
      <c r="K179" s="105"/>
      <c r="L179" s="103">
        <f t="shared" si="24"/>
        <v>0</v>
      </c>
      <c r="M179" s="106" t="s">
        <v>41</v>
      </c>
      <c r="N179" s="104">
        <f t="shared" si="25"/>
        <v>0</v>
      </c>
      <c r="O179" s="107">
        <v>0.12</v>
      </c>
      <c r="P179" s="104">
        <f t="shared" si="26"/>
        <v>0</v>
      </c>
      <c r="Q179" s="104">
        <f t="shared" si="27"/>
        <v>-5</v>
      </c>
      <c r="R179" s="104">
        <f t="shared" si="28"/>
        <v>0</v>
      </c>
      <c r="S179" s="104">
        <f t="shared" si="29"/>
        <v>0</v>
      </c>
      <c r="T179" s="104">
        <f t="shared" si="30"/>
        <v>-5</v>
      </c>
      <c r="U179" s="108" t="e">
        <f t="shared" si="31"/>
        <v>#DIV/0!</v>
      </c>
      <c r="V179" s="108" t="e">
        <f t="shared" si="32"/>
        <v>#DIV/0!</v>
      </c>
    </row>
    <row r="180" spans="2:22" x14ac:dyDescent="0.25">
      <c r="B180" s="101"/>
      <c r="C180" s="101"/>
      <c r="D180" s="101"/>
      <c r="E180" s="102"/>
      <c r="F180" s="103"/>
      <c r="G180" s="104">
        <f t="shared" si="22"/>
        <v>0</v>
      </c>
      <c r="H180" s="101"/>
      <c r="I180" s="101"/>
      <c r="J180" s="108" t="e">
        <f t="shared" si="23"/>
        <v>#DIV/0!</v>
      </c>
      <c r="K180" s="105"/>
      <c r="L180" s="103">
        <f t="shared" si="24"/>
        <v>0</v>
      </c>
      <c r="M180" s="106" t="s">
        <v>41</v>
      </c>
      <c r="N180" s="104">
        <f t="shared" si="25"/>
        <v>0</v>
      </c>
      <c r="O180" s="107">
        <v>0.12</v>
      </c>
      <c r="P180" s="104">
        <f t="shared" si="26"/>
        <v>0</v>
      </c>
      <c r="Q180" s="104">
        <f t="shared" si="27"/>
        <v>-5</v>
      </c>
      <c r="R180" s="104">
        <f t="shared" si="28"/>
        <v>0</v>
      </c>
      <c r="S180" s="104">
        <f t="shared" si="29"/>
        <v>0</v>
      </c>
      <c r="T180" s="104">
        <f t="shared" si="30"/>
        <v>-5</v>
      </c>
      <c r="U180" s="108" t="e">
        <f t="shared" si="31"/>
        <v>#DIV/0!</v>
      </c>
      <c r="V180" s="108" t="e">
        <f t="shared" si="32"/>
        <v>#DIV/0!</v>
      </c>
    </row>
    <row r="181" spans="2:22" x14ac:dyDescent="0.25">
      <c r="B181" s="101"/>
      <c r="C181" s="101"/>
      <c r="D181" s="101"/>
      <c r="E181" s="102"/>
      <c r="F181" s="103"/>
      <c r="G181" s="104">
        <f t="shared" si="22"/>
        <v>0</v>
      </c>
      <c r="H181" s="101"/>
      <c r="I181" s="101"/>
      <c r="J181" s="108" t="e">
        <f t="shared" si="23"/>
        <v>#DIV/0!</v>
      </c>
      <c r="K181" s="105"/>
      <c r="L181" s="103">
        <f t="shared" si="24"/>
        <v>0</v>
      </c>
      <c r="M181" s="106" t="s">
        <v>41</v>
      </c>
      <c r="N181" s="104">
        <f t="shared" si="25"/>
        <v>0</v>
      </c>
      <c r="O181" s="107">
        <v>0.12</v>
      </c>
      <c r="P181" s="104">
        <f t="shared" si="26"/>
        <v>0</v>
      </c>
      <c r="Q181" s="104">
        <f t="shared" si="27"/>
        <v>-5</v>
      </c>
      <c r="R181" s="104">
        <f t="shared" si="28"/>
        <v>0</v>
      </c>
      <c r="S181" s="104">
        <f t="shared" si="29"/>
        <v>0</v>
      </c>
      <c r="T181" s="104">
        <f t="shared" si="30"/>
        <v>-5</v>
      </c>
      <c r="U181" s="108" t="e">
        <f t="shared" si="31"/>
        <v>#DIV/0!</v>
      </c>
      <c r="V181" s="108" t="e">
        <f t="shared" si="32"/>
        <v>#DIV/0!</v>
      </c>
    </row>
    <row r="182" spans="2:22" x14ac:dyDescent="0.25">
      <c r="B182" s="101"/>
      <c r="C182" s="101"/>
      <c r="D182" s="101"/>
      <c r="E182" s="102"/>
      <c r="F182" s="103"/>
      <c r="G182" s="104">
        <f t="shared" si="22"/>
        <v>0</v>
      </c>
      <c r="H182" s="101"/>
      <c r="I182" s="101"/>
      <c r="J182" s="108" t="e">
        <f t="shared" si="23"/>
        <v>#DIV/0!</v>
      </c>
      <c r="K182" s="105"/>
      <c r="L182" s="103">
        <f t="shared" si="24"/>
        <v>0</v>
      </c>
      <c r="M182" s="106" t="s">
        <v>41</v>
      </c>
      <c r="N182" s="104">
        <f t="shared" si="25"/>
        <v>0</v>
      </c>
      <c r="O182" s="107">
        <v>0.12</v>
      </c>
      <c r="P182" s="104">
        <f t="shared" si="26"/>
        <v>0</v>
      </c>
      <c r="Q182" s="104">
        <f t="shared" si="27"/>
        <v>-5</v>
      </c>
      <c r="R182" s="104">
        <f t="shared" si="28"/>
        <v>0</v>
      </c>
      <c r="S182" s="104">
        <f t="shared" si="29"/>
        <v>0</v>
      </c>
      <c r="T182" s="104">
        <f t="shared" si="30"/>
        <v>-5</v>
      </c>
      <c r="U182" s="108" t="e">
        <f t="shared" si="31"/>
        <v>#DIV/0!</v>
      </c>
      <c r="V182" s="108" t="e">
        <f t="shared" si="32"/>
        <v>#DIV/0!</v>
      </c>
    </row>
    <row r="183" spans="2:22" x14ac:dyDescent="0.25">
      <c r="B183" s="101"/>
      <c r="C183" s="101"/>
      <c r="D183" s="101"/>
      <c r="E183" s="102"/>
      <c r="F183" s="103"/>
      <c r="G183" s="104">
        <f t="shared" si="22"/>
        <v>0</v>
      </c>
      <c r="H183" s="101"/>
      <c r="I183" s="101"/>
      <c r="J183" s="108" t="e">
        <f t="shared" si="23"/>
        <v>#DIV/0!</v>
      </c>
      <c r="K183" s="105"/>
      <c r="L183" s="103">
        <f t="shared" si="24"/>
        <v>0</v>
      </c>
      <c r="M183" s="106" t="s">
        <v>41</v>
      </c>
      <c r="N183" s="104">
        <f t="shared" si="25"/>
        <v>0</v>
      </c>
      <c r="O183" s="107">
        <v>0.12</v>
      </c>
      <c r="P183" s="104">
        <f t="shared" si="26"/>
        <v>0</v>
      </c>
      <c r="Q183" s="104">
        <f t="shared" si="27"/>
        <v>-5</v>
      </c>
      <c r="R183" s="104">
        <f t="shared" si="28"/>
        <v>0</v>
      </c>
      <c r="S183" s="104">
        <f t="shared" si="29"/>
        <v>0</v>
      </c>
      <c r="T183" s="104">
        <f t="shared" si="30"/>
        <v>-5</v>
      </c>
      <c r="U183" s="108" t="e">
        <f t="shared" si="31"/>
        <v>#DIV/0!</v>
      </c>
      <c r="V183" s="108" t="e">
        <f t="shared" si="32"/>
        <v>#DIV/0!</v>
      </c>
    </row>
    <row r="184" spans="2:22" x14ac:dyDescent="0.25">
      <c r="B184" s="101"/>
      <c r="C184" s="101"/>
      <c r="D184" s="101"/>
      <c r="E184" s="102"/>
      <c r="F184" s="103"/>
      <c r="G184" s="104">
        <f t="shared" si="22"/>
        <v>0</v>
      </c>
      <c r="H184" s="101"/>
      <c r="I184" s="101"/>
      <c r="J184" s="108" t="e">
        <f t="shared" si="23"/>
        <v>#DIV/0!</v>
      </c>
      <c r="K184" s="105"/>
      <c r="L184" s="103">
        <f t="shared" si="24"/>
        <v>0</v>
      </c>
      <c r="M184" s="106" t="s">
        <v>41</v>
      </c>
      <c r="N184" s="104">
        <f t="shared" si="25"/>
        <v>0</v>
      </c>
      <c r="O184" s="107">
        <v>0.12</v>
      </c>
      <c r="P184" s="104">
        <f t="shared" si="26"/>
        <v>0</v>
      </c>
      <c r="Q184" s="104">
        <f t="shared" si="27"/>
        <v>-5</v>
      </c>
      <c r="R184" s="104">
        <f t="shared" si="28"/>
        <v>0</v>
      </c>
      <c r="S184" s="104">
        <f t="shared" si="29"/>
        <v>0</v>
      </c>
      <c r="T184" s="104">
        <f t="shared" si="30"/>
        <v>-5</v>
      </c>
      <c r="U184" s="108" t="e">
        <f t="shared" si="31"/>
        <v>#DIV/0!</v>
      </c>
      <c r="V184" s="108" t="e">
        <f t="shared" si="32"/>
        <v>#DIV/0!</v>
      </c>
    </row>
    <row r="185" spans="2:22" x14ac:dyDescent="0.25">
      <c r="B185" s="101"/>
      <c r="C185" s="101"/>
      <c r="D185" s="101"/>
      <c r="E185" s="102"/>
      <c r="F185" s="103"/>
      <c r="G185" s="104">
        <f t="shared" si="22"/>
        <v>0</v>
      </c>
      <c r="H185" s="101"/>
      <c r="I185" s="101"/>
      <c r="J185" s="108" t="e">
        <f t="shared" si="23"/>
        <v>#DIV/0!</v>
      </c>
      <c r="K185" s="105"/>
      <c r="L185" s="103">
        <f t="shared" si="24"/>
        <v>0</v>
      </c>
      <c r="M185" s="106" t="s">
        <v>41</v>
      </c>
      <c r="N185" s="104">
        <f t="shared" si="25"/>
        <v>0</v>
      </c>
      <c r="O185" s="107">
        <v>0.12</v>
      </c>
      <c r="P185" s="104">
        <f t="shared" si="26"/>
        <v>0</v>
      </c>
      <c r="Q185" s="104">
        <f t="shared" si="27"/>
        <v>-5</v>
      </c>
      <c r="R185" s="104">
        <f t="shared" si="28"/>
        <v>0</v>
      </c>
      <c r="S185" s="104">
        <f t="shared" si="29"/>
        <v>0</v>
      </c>
      <c r="T185" s="104">
        <f t="shared" si="30"/>
        <v>-5</v>
      </c>
      <c r="U185" s="108" t="e">
        <f t="shared" si="31"/>
        <v>#DIV/0!</v>
      </c>
      <c r="V185" s="108" t="e">
        <f t="shared" si="32"/>
        <v>#DIV/0!</v>
      </c>
    </row>
    <row r="186" spans="2:22" x14ac:dyDescent="0.25">
      <c r="B186" s="101"/>
      <c r="C186" s="101"/>
      <c r="D186" s="101"/>
      <c r="E186" s="102"/>
      <c r="F186" s="103"/>
      <c r="G186" s="104">
        <f t="shared" si="22"/>
        <v>0</v>
      </c>
      <c r="H186" s="101"/>
      <c r="I186" s="101"/>
      <c r="J186" s="108" t="e">
        <f t="shared" si="23"/>
        <v>#DIV/0!</v>
      </c>
      <c r="K186" s="105"/>
      <c r="L186" s="103">
        <f t="shared" si="24"/>
        <v>0</v>
      </c>
      <c r="M186" s="106" t="s">
        <v>41</v>
      </c>
      <c r="N186" s="104">
        <f t="shared" si="25"/>
        <v>0</v>
      </c>
      <c r="O186" s="107">
        <v>0.12</v>
      </c>
      <c r="P186" s="104">
        <f t="shared" si="26"/>
        <v>0</v>
      </c>
      <c r="Q186" s="104">
        <f t="shared" si="27"/>
        <v>-5</v>
      </c>
      <c r="R186" s="104">
        <f t="shared" si="28"/>
        <v>0</v>
      </c>
      <c r="S186" s="104">
        <f t="shared" si="29"/>
        <v>0</v>
      </c>
      <c r="T186" s="104">
        <f t="shared" si="30"/>
        <v>-5</v>
      </c>
      <c r="U186" s="108" t="e">
        <f t="shared" si="31"/>
        <v>#DIV/0!</v>
      </c>
      <c r="V186" s="108" t="e">
        <f t="shared" si="32"/>
        <v>#DIV/0!</v>
      </c>
    </row>
    <row r="187" spans="2:22" x14ac:dyDescent="0.25">
      <c r="B187" s="101"/>
      <c r="C187" s="101"/>
      <c r="D187" s="101"/>
      <c r="E187" s="102"/>
      <c r="F187" s="103"/>
      <c r="G187" s="104">
        <f t="shared" si="22"/>
        <v>0</v>
      </c>
      <c r="H187" s="101"/>
      <c r="I187" s="101"/>
      <c r="J187" s="108" t="e">
        <f t="shared" si="23"/>
        <v>#DIV/0!</v>
      </c>
      <c r="K187" s="105"/>
      <c r="L187" s="103">
        <f t="shared" si="24"/>
        <v>0</v>
      </c>
      <c r="M187" s="106" t="s">
        <v>41</v>
      </c>
      <c r="N187" s="104">
        <f t="shared" si="25"/>
        <v>0</v>
      </c>
      <c r="O187" s="107">
        <v>0.12</v>
      </c>
      <c r="P187" s="104">
        <f t="shared" si="26"/>
        <v>0</v>
      </c>
      <c r="Q187" s="104">
        <f t="shared" si="27"/>
        <v>-5</v>
      </c>
      <c r="R187" s="104">
        <f t="shared" si="28"/>
        <v>0</v>
      </c>
      <c r="S187" s="104">
        <f t="shared" si="29"/>
        <v>0</v>
      </c>
      <c r="T187" s="104">
        <f t="shared" si="30"/>
        <v>-5</v>
      </c>
      <c r="U187" s="108" t="e">
        <f t="shared" si="31"/>
        <v>#DIV/0!</v>
      </c>
      <c r="V187" s="108" t="e">
        <f t="shared" si="32"/>
        <v>#DIV/0!</v>
      </c>
    </row>
    <row r="188" spans="2:22" x14ac:dyDescent="0.25">
      <c r="B188" s="101"/>
      <c r="C188" s="101"/>
      <c r="D188" s="101"/>
      <c r="E188" s="102"/>
      <c r="F188" s="103"/>
      <c r="G188" s="104">
        <f t="shared" si="22"/>
        <v>0</v>
      </c>
      <c r="H188" s="101"/>
      <c r="I188" s="101"/>
      <c r="J188" s="108" t="e">
        <f t="shared" si="23"/>
        <v>#DIV/0!</v>
      </c>
      <c r="K188" s="105"/>
      <c r="L188" s="103">
        <f t="shared" si="24"/>
        <v>0</v>
      </c>
      <c r="M188" s="106" t="s">
        <v>41</v>
      </c>
      <c r="N188" s="104">
        <f t="shared" si="25"/>
        <v>0</v>
      </c>
      <c r="O188" s="107">
        <v>0.12</v>
      </c>
      <c r="P188" s="104">
        <f t="shared" si="26"/>
        <v>0</v>
      </c>
      <c r="Q188" s="104">
        <f t="shared" si="27"/>
        <v>-5</v>
      </c>
      <c r="R188" s="104">
        <f t="shared" si="28"/>
        <v>0</v>
      </c>
      <c r="S188" s="104">
        <f t="shared" si="29"/>
        <v>0</v>
      </c>
      <c r="T188" s="104">
        <f t="shared" si="30"/>
        <v>-5</v>
      </c>
      <c r="U188" s="108" t="e">
        <f t="shared" si="31"/>
        <v>#DIV/0!</v>
      </c>
      <c r="V188" s="108" t="e">
        <f t="shared" si="32"/>
        <v>#DIV/0!</v>
      </c>
    </row>
    <row r="189" spans="2:22" x14ac:dyDescent="0.25">
      <c r="B189" s="101"/>
      <c r="C189" s="101"/>
      <c r="D189" s="101"/>
      <c r="E189" s="102"/>
      <c r="F189" s="103"/>
      <c r="G189" s="104">
        <f t="shared" si="22"/>
        <v>0</v>
      </c>
      <c r="H189" s="101"/>
      <c r="I189" s="101"/>
      <c r="J189" s="108" t="e">
        <f t="shared" si="23"/>
        <v>#DIV/0!</v>
      </c>
      <c r="K189" s="105"/>
      <c r="L189" s="103">
        <f t="shared" si="24"/>
        <v>0</v>
      </c>
      <c r="M189" s="106" t="s">
        <v>41</v>
      </c>
      <c r="N189" s="104">
        <f t="shared" si="25"/>
        <v>0</v>
      </c>
      <c r="O189" s="107">
        <v>0.12</v>
      </c>
      <c r="P189" s="104">
        <f t="shared" si="26"/>
        <v>0</v>
      </c>
      <c r="Q189" s="104">
        <f t="shared" si="27"/>
        <v>-5</v>
      </c>
      <c r="R189" s="104">
        <f t="shared" si="28"/>
        <v>0</v>
      </c>
      <c r="S189" s="104">
        <f t="shared" si="29"/>
        <v>0</v>
      </c>
      <c r="T189" s="104">
        <f t="shared" si="30"/>
        <v>-5</v>
      </c>
      <c r="U189" s="108" t="e">
        <f t="shared" si="31"/>
        <v>#DIV/0!</v>
      </c>
      <c r="V189" s="108" t="e">
        <f t="shared" si="32"/>
        <v>#DIV/0!</v>
      </c>
    </row>
    <row r="190" spans="2:22" x14ac:dyDescent="0.25">
      <c r="B190" s="101"/>
      <c r="C190" s="101"/>
      <c r="D190" s="101"/>
      <c r="E190" s="102"/>
      <c r="F190" s="103"/>
      <c r="G190" s="104">
        <f t="shared" si="22"/>
        <v>0</v>
      </c>
      <c r="H190" s="101"/>
      <c r="I190" s="101"/>
      <c r="J190" s="108" t="e">
        <f t="shared" si="23"/>
        <v>#DIV/0!</v>
      </c>
      <c r="K190" s="105"/>
      <c r="L190" s="103">
        <f t="shared" si="24"/>
        <v>0</v>
      </c>
      <c r="M190" s="106" t="s">
        <v>41</v>
      </c>
      <c r="N190" s="104">
        <f t="shared" si="25"/>
        <v>0</v>
      </c>
      <c r="O190" s="107">
        <v>0.12</v>
      </c>
      <c r="P190" s="104">
        <f t="shared" si="26"/>
        <v>0</v>
      </c>
      <c r="Q190" s="104">
        <f t="shared" si="27"/>
        <v>-5</v>
      </c>
      <c r="R190" s="104">
        <f t="shared" si="28"/>
        <v>0</v>
      </c>
      <c r="S190" s="104">
        <f t="shared" si="29"/>
        <v>0</v>
      </c>
      <c r="T190" s="104">
        <f t="shared" si="30"/>
        <v>-5</v>
      </c>
      <c r="U190" s="108" t="e">
        <f t="shared" si="31"/>
        <v>#DIV/0!</v>
      </c>
      <c r="V190" s="108" t="e">
        <f t="shared" si="32"/>
        <v>#DIV/0!</v>
      </c>
    </row>
    <row r="191" spans="2:22" x14ac:dyDescent="0.25">
      <c r="B191" s="101"/>
      <c r="C191" s="101"/>
      <c r="D191" s="101"/>
      <c r="E191" s="102"/>
      <c r="F191" s="103"/>
      <c r="G191" s="104">
        <f t="shared" si="22"/>
        <v>0</v>
      </c>
      <c r="H191" s="101"/>
      <c r="I191" s="101"/>
      <c r="J191" s="108" t="e">
        <f t="shared" si="23"/>
        <v>#DIV/0!</v>
      </c>
      <c r="K191" s="105"/>
      <c r="L191" s="103">
        <f t="shared" si="24"/>
        <v>0</v>
      </c>
      <c r="M191" s="106" t="s">
        <v>41</v>
      </c>
      <c r="N191" s="104">
        <f t="shared" si="25"/>
        <v>0</v>
      </c>
      <c r="O191" s="107">
        <v>0.12</v>
      </c>
      <c r="P191" s="104">
        <f t="shared" si="26"/>
        <v>0</v>
      </c>
      <c r="Q191" s="104">
        <f t="shared" si="27"/>
        <v>-5</v>
      </c>
      <c r="R191" s="104">
        <f t="shared" si="28"/>
        <v>0</v>
      </c>
      <c r="S191" s="104">
        <f t="shared" si="29"/>
        <v>0</v>
      </c>
      <c r="T191" s="104">
        <f t="shared" si="30"/>
        <v>-5</v>
      </c>
      <c r="U191" s="108" t="e">
        <f t="shared" si="31"/>
        <v>#DIV/0!</v>
      </c>
      <c r="V191" s="108" t="e">
        <f t="shared" si="32"/>
        <v>#DIV/0!</v>
      </c>
    </row>
    <row r="192" spans="2:22" x14ac:dyDescent="0.25">
      <c r="B192" s="101"/>
      <c r="C192" s="101"/>
      <c r="D192" s="101"/>
      <c r="E192" s="102"/>
      <c r="F192" s="103"/>
      <c r="G192" s="104">
        <f t="shared" si="22"/>
        <v>0</v>
      </c>
      <c r="H192" s="101"/>
      <c r="I192" s="101"/>
      <c r="J192" s="108" t="e">
        <f t="shared" si="23"/>
        <v>#DIV/0!</v>
      </c>
      <c r="K192" s="105"/>
      <c r="L192" s="103">
        <f t="shared" si="24"/>
        <v>0</v>
      </c>
      <c r="M192" s="106" t="s">
        <v>41</v>
      </c>
      <c r="N192" s="104">
        <f t="shared" si="25"/>
        <v>0</v>
      </c>
      <c r="O192" s="107">
        <v>0.12</v>
      </c>
      <c r="P192" s="104">
        <f t="shared" si="26"/>
        <v>0</v>
      </c>
      <c r="Q192" s="104">
        <f t="shared" si="27"/>
        <v>-5</v>
      </c>
      <c r="R192" s="104">
        <f t="shared" si="28"/>
        <v>0</v>
      </c>
      <c r="S192" s="104">
        <f t="shared" si="29"/>
        <v>0</v>
      </c>
      <c r="T192" s="104">
        <f t="shared" si="30"/>
        <v>-5</v>
      </c>
      <c r="U192" s="108" t="e">
        <f t="shared" si="31"/>
        <v>#DIV/0!</v>
      </c>
      <c r="V192" s="108" t="e">
        <f t="shared" si="32"/>
        <v>#DIV/0!</v>
      </c>
    </row>
    <row r="193" spans="2:22" x14ac:dyDescent="0.25">
      <c r="B193" s="101"/>
      <c r="C193" s="101"/>
      <c r="D193" s="101"/>
      <c r="E193" s="102"/>
      <c r="F193" s="103"/>
      <c r="G193" s="104">
        <f t="shared" si="22"/>
        <v>0</v>
      </c>
      <c r="H193" s="101"/>
      <c r="I193" s="101"/>
      <c r="J193" s="108" t="e">
        <f t="shared" si="23"/>
        <v>#DIV/0!</v>
      </c>
      <c r="K193" s="105"/>
      <c r="L193" s="103">
        <f t="shared" si="24"/>
        <v>0</v>
      </c>
      <c r="M193" s="106" t="s">
        <v>41</v>
      </c>
      <c r="N193" s="104">
        <f t="shared" si="25"/>
        <v>0</v>
      </c>
      <c r="O193" s="107">
        <v>0.12</v>
      </c>
      <c r="P193" s="104">
        <f t="shared" si="26"/>
        <v>0</v>
      </c>
      <c r="Q193" s="104">
        <f t="shared" si="27"/>
        <v>-5</v>
      </c>
      <c r="R193" s="104">
        <f t="shared" si="28"/>
        <v>0</v>
      </c>
      <c r="S193" s="104">
        <f t="shared" si="29"/>
        <v>0</v>
      </c>
      <c r="T193" s="104">
        <f t="shared" si="30"/>
        <v>-5</v>
      </c>
      <c r="U193" s="108" t="e">
        <f t="shared" si="31"/>
        <v>#DIV/0!</v>
      </c>
      <c r="V193" s="108" t="e">
        <f t="shared" si="32"/>
        <v>#DIV/0!</v>
      </c>
    </row>
    <row r="194" spans="2:22" x14ac:dyDescent="0.25">
      <c r="B194" s="101"/>
      <c r="C194" s="101"/>
      <c r="D194" s="101"/>
      <c r="E194" s="102"/>
      <c r="F194" s="103"/>
      <c r="G194" s="104">
        <f t="shared" si="22"/>
        <v>0</v>
      </c>
      <c r="H194" s="101"/>
      <c r="I194" s="101"/>
      <c r="J194" s="108" t="e">
        <f t="shared" si="23"/>
        <v>#DIV/0!</v>
      </c>
      <c r="K194" s="105"/>
      <c r="L194" s="103">
        <f t="shared" si="24"/>
        <v>0</v>
      </c>
      <c r="M194" s="106" t="s">
        <v>41</v>
      </c>
      <c r="N194" s="104">
        <f t="shared" si="25"/>
        <v>0</v>
      </c>
      <c r="O194" s="107">
        <v>0.12</v>
      </c>
      <c r="P194" s="104">
        <f t="shared" si="26"/>
        <v>0</v>
      </c>
      <c r="Q194" s="104">
        <f t="shared" si="27"/>
        <v>-5</v>
      </c>
      <c r="R194" s="104">
        <f t="shared" si="28"/>
        <v>0</v>
      </c>
      <c r="S194" s="104">
        <f t="shared" si="29"/>
        <v>0</v>
      </c>
      <c r="T194" s="104">
        <f t="shared" si="30"/>
        <v>-5</v>
      </c>
      <c r="U194" s="108" t="e">
        <f t="shared" si="31"/>
        <v>#DIV/0!</v>
      </c>
      <c r="V194" s="108" t="e">
        <f t="shared" si="32"/>
        <v>#DIV/0!</v>
      </c>
    </row>
    <row r="195" spans="2:22" x14ac:dyDescent="0.25">
      <c r="B195" s="101"/>
      <c r="C195" s="101"/>
      <c r="D195" s="101"/>
      <c r="E195" s="102"/>
      <c r="F195" s="103"/>
      <c r="G195" s="104">
        <f t="shared" si="22"/>
        <v>0</v>
      </c>
      <c r="H195" s="101"/>
      <c r="I195" s="101"/>
      <c r="J195" s="108" t="e">
        <f t="shared" si="23"/>
        <v>#DIV/0!</v>
      </c>
      <c r="K195" s="105"/>
      <c r="L195" s="103">
        <f t="shared" si="24"/>
        <v>0</v>
      </c>
      <c r="M195" s="106" t="s">
        <v>41</v>
      </c>
      <c r="N195" s="104">
        <f t="shared" si="25"/>
        <v>0</v>
      </c>
      <c r="O195" s="107">
        <v>0.12</v>
      </c>
      <c r="P195" s="104">
        <f t="shared" si="26"/>
        <v>0</v>
      </c>
      <c r="Q195" s="104">
        <f t="shared" si="27"/>
        <v>-5</v>
      </c>
      <c r="R195" s="104">
        <f t="shared" si="28"/>
        <v>0</v>
      </c>
      <c r="S195" s="104">
        <f t="shared" si="29"/>
        <v>0</v>
      </c>
      <c r="T195" s="104">
        <f t="shared" si="30"/>
        <v>-5</v>
      </c>
      <c r="U195" s="108" t="e">
        <f t="shared" si="31"/>
        <v>#DIV/0!</v>
      </c>
      <c r="V195" s="108" t="e">
        <f t="shared" si="32"/>
        <v>#DIV/0!</v>
      </c>
    </row>
    <row r="196" spans="2:22" x14ac:dyDescent="0.25">
      <c r="B196" s="101"/>
      <c r="C196" s="101"/>
      <c r="D196" s="101"/>
      <c r="E196" s="102"/>
      <c r="F196" s="103"/>
      <c r="G196" s="104">
        <f t="shared" si="22"/>
        <v>0</v>
      </c>
      <c r="H196" s="101"/>
      <c r="I196" s="101"/>
      <c r="J196" s="108" t="e">
        <f t="shared" si="23"/>
        <v>#DIV/0!</v>
      </c>
      <c r="K196" s="105"/>
      <c r="L196" s="103">
        <f t="shared" si="24"/>
        <v>0</v>
      </c>
      <c r="M196" s="106" t="s">
        <v>41</v>
      </c>
      <c r="N196" s="104">
        <f t="shared" si="25"/>
        <v>0</v>
      </c>
      <c r="O196" s="107">
        <v>0.12</v>
      </c>
      <c r="P196" s="104">
        <f t="shared" si="26"/>
        <v>0</v>
      </c>
      <c r="Q196" s="104">
        <f t="shared" si="27"/>
        <v>-5</v>
      </c>
      <c r="R196" s="104">
        <f t="shared" si="28"/>
        <v>0</v>
      </c>
      <c r="S196" s="104">
        <f t="shared" si="29"/>
        <v>0</v>
      </c>
      <c r="T196" s="104">
        <f t="shared" si="30"/>
        <v>-5</v>
      </c>
      <c r="U196" s="108" t="e">
        <f t="shared" si="31"/>
        <v>#DIV/0!</v>
      </c>
      <c r="V196" s="108" t="e">
        <f t="shared" si="32"/>
        <v>#DIV/0!</v>
      </c>
    </row>
    <row r="197" spans="2:22" x14ac:dyDescent="0.25">
      <c r="B197" s="101"/>
      <c r="C197" s="101"/>
      <c r="D197" s="101"/>
      <c r="E197" s="102"/>
      <c r="F197" s="103"/>
      <c r="G197" s="104">
        <f t="shared" ref="G197:G260" si="33">D197*F197</f>
        <v>0</v>
      </c>
      <c r="H197" s="101"/>
      <c r="I197" s="101"/>
      <c r="J197" s="108" t="e">
        <f t="shared" ref="J197:J260" si="34">(L197/I197)-1</f>
        <v>#DIV/0!</v>
      </c>
      <c r="K197" s="105"/>
      <c r="L197" s="103">
        <f t="shared" ref="L197:L260" si="35">K197*(1-$L$2)</f>
        <v>0</v>
      </c>
      <c r="M197" s="106" t="s">
        <v>41</v>
      </c>
      <c r="N197" s="104">
        <f t="shared" ref="N197:N260" si="36">F197</f>
        <v>0</v>
      </c>
      <c r="O197" s="107">
        <v>0.12</v>
      </c>
      <c r="P197" s="104">
        <f t="shared" ref="P197:P260" si="37">(L197*O197)*-1</f>
        <v>0</v>
      </c>
      <c r="Q197" s="104">
        <f t="shared" ref="Q197:Q260" si="38">IF(M197="Sim",0,IF(K197&gt;=79,0,-5))</f>
        <v>-5</v>
      </c>
      <c r="R197" s="104">
        <f t="shared" ref="R197:R260" si="39">IF(L197&gt;=79,$R$2,0)</f>
        <v>0</v>
      </c>
      <c r="S197" s="104">
        <f t="shared" ref="S197:S260" si="40">(K197*$S$2)*-1</f>
        <v>0</v>
      </c>
      <c r="T197" s="104">
        <f t="shared" ref="T197:T260" si="41">K197+N197+P197+Q197+R197+S197</f>
        <v>-5</v>
      </c>
      <c r="U197" s="108" t="e">
        <f t="shared" ref="U197:U260" si="42">T197/K197</f>
        <v>#DIV/0!</v>
      </c>
      <c r="V197" s="108" t="e">
        <f t="shared" ref="V197:V260" si="43">(T197/N197)*-1</f>
        <v>#DIV/0!</v>
      </c>
    </row>
    <row r="198" spans="2:22" x14ac:dyDescent="0.25">
      <c r="B198" s="101"/>
      <c r="C198" s="101"/>
      <c r="D198" s="101"/>
      <c r="E198" s="102"/>
      <c r="F198" s="103"/>
      <c r="G198" s="104">
        <f t="shared" si="33"/>
        <v>0</v>
      </c>
      <c r="H198" s="101"/>
      <c r="I198" s="101"/>
      <c r="J198" s="108" t="e">
        <f t="shared" si="34"/>
        <v>#DIV/0!</v>
      </c>
      <c r="K198" s="105"/>
      <c r="L198" s="103">
        <f t="shared" si="35"/>
        <v>0</v>
      </c>
      <c r="M198" s="106" t="s">
        <v>41</v>
      </c>
      <c r="N198" s="104">
        <f t="shared" si="36"/>
        <v>0</v>
      </c>
      <c r="O198" s="107">
        <v>0.12</v>
      </c>
      <c r="P198" s="104">
        <f t="shared" si="37"/>
        <v>0</v>
      </c>
      <c r="Q198" s="104">
        <f t="shared" si="38"/>
        <v>-5</v>
      </c>
      <c r="R198" s="104">
        <f t="shared" si="39"/>
        <v>0</v>
      </c>
      <c r="S198" s="104">
        <f t="shared" si="40"/>
        <v>0</v>
      </c>
      <c r="T198" s="104">
        <f t="shared" si="41"/>
        <v>-5</v>
      </c>
      <c r="U198" s="108" t="e">
        <f t="shared" si="42"/>
        <v>#DIV/0!</v>
      </c>
      <c r="V198" s="108" t="e">
        <f t="shared" si="43"/>
        <v>#DIV/0!</v>
      </c>
    </row>
    <row r="199" spans="2:22" x14ac:dyDescent="0.25">
      <c r="B199" s="101"/>
      <c r="C199" s="101"/>
      <c r="D199" s="101"/>
      <c r="E199" s="102"/>
      <c r="F199" s="103"/>
      <c r="G199" s="104">
        <f t="shared" si="33"/>
        <v>0</v>
      </c>
      <c r="H199" s="101"/>
      <c r="I199" s="101"/>
      <c r="J199" s="108" t="e">
        <f t="shared" si="34"/>
        <v>#DIV/0!</v>
      </c>
      <c r="K199" s="105"/>
      <c r="L199" s="103">
        <f t="shared" si="35"/>
        <v>0</v>
      </c>
      <c r="M199" s="106" t="s">
        <v>41</v>
      </c>
      <c r="N199" s="104">
        <f t="shared" si="36"/>
        <v>0</v>
      </c>
      <c r="O199" s="107">
        <v>0.12</v>
      </c>
      <c r="P199" s="104">
        <f t="shared" si="37"/>
        <v>0</v>
      </c>
      <c r="Q199" s="104">
        <f t="shared" si="38"/>
        <v>-5</v>
      </c>
      <c r="R199" s="104">
        <f t="shared" si="39"/>
        <v>0</v>
      </c>
      <c r="S199" s="104">
        <f t="shared" si="40"/>
        <v>0</v>
      </c>
      <c r="T199" s="104">
        <f t="shared" si="41"/>
        <v>-5</v>
      </c>
      <c r="U199" s="108" t="e">
        <f t="shared" si="42"/>
        <v>#DIV/0!</v>
      </c>
      <c r="V199" s="108" t="e">
        <f t="shared" si="43"/>
        <v>#DIV/0!</v>
      </c>
    </row>
    <row r="200" spans="2:22" x14ac:dyDescent="0.25">
      <c r="B200" s="101"/>
      <c r="C200" s="101"/>
      <c r="D200" s="101"/>
      <c r="E200" s="102"/>
      <c r="F200" s="103"/>
      <c r="G200" s="104">
        <f t="shared" si="33"/>
        <v>0</v>
      </c>
      <c r="H200" s="101"/>
      <c r="I200" s="101"/>
      <c r="J200" s="108" t="e">
        <f t="shared" si="34"/>
        <v>#DIV/0!</v>
      </c>
      <c r="K200" s="105"/>
      <c r="L200" s="103">
        <f t="shared" si="35"/>
        <v>0</v>
      </c>
      <c r="M200" s="106" t="s">
        <v>41</v>
      </c>
      <c r="N200" s="104">
        <f t="shared" si="36"/>
        <v>0</v>
      </c>
      <c r="O200" s="107">
        <v>0.12</v>
      </c>
      <c r="P200" s="104">
        <f t="shared" si="37"/>
        <v>0</v>
      </c>
      <c r="Q200" s="104">
        <f t="shared" si="38"/>
        <v>-5</v>
      </c>
      <c r="R200" s="104">
        <f t="shared" si="39"/>
        <v>0</v>
      </c>
      <c r="S200" s="104">
        <f t="shared" si="40"/>
        <v>0</v>
      </c>
      <c r="T200" s="104">
        <f t="shared" si="41"/>
        <v>-5</v>
      </c>
      <c r="U200" s="108" t="e">
        <f t="shared" si="42"/>
        <v>#DIV/0!</v>
      </c>
      <c r="V200" s="108" t="e">
        <f t="shared" si="43"/>
        <v>#DIV/0!</v>
      </c>
    </row>
    <row r="201" spans="2:22" x14ac:dyDescent="0.25">
      <c r="B201" s="101"/>
      <c r="C201" s="101"/>
      <c r="D201" s="101"/>
      <c r="E201" s="102"/>
      <c r="F201" s="103"/>
      <c r="G201" s="104">
        <f t="shared" si="33"/>
        <v>0</v>
      </c>
      <c r="H201" s="101"/>
      <c r="I201" s="101"/>
      <c r="J201" s="108" t="e">
        <f t="shared" si="34"/>
        <v>#DIV/0!</v>
      </c>
      <c r="K201" s="105"/>
      <c r="L201" s="103">
        <f t="shared" si="35"/>
        <v>0</v>
      </c>
      <c r="M201" s="106" t="s">
        <v>41</v>
      </c>
      <c r="N201" s="104">
        <f t="shared" si="36"/>
        <v>0</v>
      </c>
      <c r="O201" s="107">
        <v>0.12</v>
      </c>
      <c r="P201" s="104">
        <f t="shared" si="37"/>
        <v>0</v>
      </c>
      <c r="Q201" s="104">
        <f t="shared" si="38"/>
        <v>-5</v>
      </c>
      <c r="R201" s="104">
        <f t="shared" si="39"/>
        <v>0</v>
      </c>
      <c r="S201" s="104">
        <f t="shared" si="40"/>
        <v>0</v>
      </c>
      <c r="T201" s="104">
        <f t="shared" si="41"/>
        <v>-5</v>
      </c>
      <c r="U201" s="108" t="e">
        <f t="shared" si="42"/>
        <v>#DIV/0!</v>
      </c>
      <c r="V201" s="108" t="e">
        <f t="shared" si="43"/>
        <v>#DIV/0!</v>
      </c>
    </row>
    <row r="202" spans="2:22" x14ac:dyDescent="0.25">
      <c r="B202" s="101"/>
      <c r="C202" s="101"/>
      <c r="D202" s="101"/>
      <c r="E202" s="102"/>
      <c r="F202" s="103"/>
      <c r="G202" s="104">
        <f t="shared" si="33"/>
        <v>0</v>
      </c>
      <c r="H202" s="101"/>
      <c r="I202" s="101"/>
      <c r="J202" s="108" t="e">
        <f t="shared" si="34"/>
        <v>#DIV/0!</v>
      </c>
      <c r="K202" s="105"/>
      <c r="L202" s="103">
        <f t="shared" si="35"/>
        <v>0</v>
      </c>
      <c r="M202" s="106" t="s">
        <v>41</v>
      </c>
      <c r="N202" s="104">
        <f t="shared" si="36"/>
        <v>0</v>
      </c>
      <c r="O202" s="107">
        <v>0.12</v>
      </c>
      <c r="P202" s="104">
        <f t="shared" si="37"/>
        <v>0</v>
      </c>
      <c r="Q202" s="104">
        <f t="shared" si="38"/>
        <v>-5</v>
      </c>
      <c r="R202" s="104">
        <f t="shared" si="39"/>
        <v>0</v>
      </c>
      <c r="S202" s="104">
        <f t="shared" si="40"/>
        <v>0</v>
      </c>
      <c r="T202" s="104">
        <f t="shared" si="41"/>
        <v>-5</v>
      </c>
      <c r="U202" s="108" t="e">
        <f t="shared" si="42"/>
        <v>#DIV/0!</v>
      </c>
      <c r="V202" s="108" t="e">
        <f t="shared" si="43"/>
        <v>#DIV/0!</v>
      </c>
    </row>
    <row r="203" spans="2:22" x14ac:dyDescent="0.25">
      <c r="B203" s="101"/>
      <c r="C203" s="101"/>
      <c r="D203" s="101"/>
      <c r="E203" s="102"/>
      <c r="F203" s="103"/>
      <c r="G203" s="104">
        <f t="shared" si="33"/>
        <v>0</v>
      </c>
      <c r="H203" s="101"/>
      <c r="I203" s="101"/>
      <c r="J203" s="108" t="e">
        <f t="shared" si="34"/>
        <v>#DIV/0!</v>
      </c>
      <c r="K203" s="105"/>
      <c r="L203" s="103">
        <f t="shared" si="35"/>
        <v>0</v>
      </c>
      <c r="M203" s="106" t="s">
        <v>41</v>
      </c>
      <c r="N203" s="104">
        <f t="shared" si="36"/>
        <v>0</v>
      </c>
      <c r="O203" s="107">
        <v>0.12</v>
      </c>
      <c r="P203" s="104">
        <f t="shared" si="37"/>
        <v>0</v>
      </c>
      <c r="Q203" s="104">
        <f t="shared" si="38"/>
        <v>-5</v>
      </c>
      <c r="R203" s="104">
        <f t="shared" si="39"/>
        <v>0</v>
      </c>
      <c r="S203" s="104">
        <f t="shared" si="40"/>
        <v>0</v>
      </c>
      <c r="T203" s="104">
        <f t="shared" si="41"/>
        <v>-5</v>
      </c>
      <c r="U203" s="108" t="e">
        <f t="shared" si="42"/>
        <v>#DIV/0!</v>
      </c>
      <c r="V203" s="108" t="e">
        <f t="shared" si="43"/>
        <v>#DIV/0!</v>
      </c>
    </row>
    <row r="204" spans="2:22" x14ac:dyDescent="0.25">
      <c r="B204" s="101"/>
      <c r="C204" s="101"/>
      <c r="D204" s="101"/>
      <c r="E204" s="102"/>
      <c r="F204" s="103"/>
      <c r="G204" s="104">
        <f t="shared" si="33"/>
        <v>0</v>
      </c>
      <c r="H204" s="101"/>
      <c r="I204" s="101"/>
      <c r="J204" s="108" t="e">
        <f t="shared" si="34"/>
        <v>#DIV/0!</v>
      </c>
      <c r="K204" s="105"/>
      <c r="L204" s="103">
        <f t="shared" si="35"/>
        <v>0</v>
      </c>
      <c r="M204" s="106" t="s">
        <v>41</v>
      </c>
      <c r="N204" s="104">
        <f t="shared" si="36"/>
        <v>0</v>
      </c>
      <c r="O204" s="107">
        <v>0.12</v>
      </c>
      <c r="P204" s="104">
        <f t="shared" si="37"/>
        <v>0</v>
      </c>
      <c r="Q204" s="104">
        <f t="shared" si="38"/>
        <v>-5</v>
      </c>
      <c r="R204" s="104">
        <f t="shared" si="39"/>
        <v>0</v>
      </c>
      <c r="S204" s="104">
        <f t="shared" si="40"/>
        <v>0</v>
      </c>
      <c r="T204" s="104">
        <f t="shared" si="41"/>
        <v>-5</v>
      </c>
      <c r="U204" s="108" t="e">
        <f t="shared" si="42"/>
        <v>#DIV/0!</v>
      </c>
      <c r="V204" s="108" t="e">
        <f t="shared" si="43"/>
        <v>#DIV/0!</v>
      </c>
    </row>
    <row r="205" spans="2:22" x14ac:dyDescent="0.25">
      <c r="B205" s="101"/>
      <c r="C205" s="101"/>
      <c r="D205" s="101"/>
      <c r="E205" s="102"/>
      <c r="F205" s="103"/>
      <c r="G205" s="104">
        <f t="shared" si="33"/>
        <v>0</v>
      </c>
      <c r="H205" s="101"/>
      <c r="I205" s="101"/>
      <c r="J205" s="108" t="e">
        <f t="shared" si="34"/>
        <v>#DIV/0!</v>
      </c>
      <c r="K205" s="105"/>
      <c r="L205" s="103">
        <f t="shared" si="35"/>
        <v>0</v>
      </c>
      <c r="M205" s="106" t="s">
        <v>41</v>
      </c>
      <c r="N205" s="104">
        <f t="shared" si="36"/>
        <v>0</v>
      </c>
      <c r="O205" s="107">
        <v>0.12</v>
      </c>
      <c r="P205" s="104">
        <f t="shared" si="37"/>
        <v>0</v>
      </c>
      <c r="Q205" s="104">
        <f t="shared" si="38"/>
        <v>-5</v>
      </c>
      <c r="R205" s="104">
        <f t="shared" si="39"/>
        <v>0</v>
      </c>
      <c r="S205" s="104">
        <f t="shared" si="40"/>
        <v>0</v>
      </c>
      <c r="T205" s="104">
        <f t="shared" si="41"/>
        <v>-5</v>
      </c>
      <c r="U205" s="108" t="e">
        <f t="shared" si="42"/>
        <v>#DIV/0!</v>
      </c>
      <c r="V205" s="108" t="e">
        <f t="shared" si="43"/>
        <v>#DIV/0!</v>
      </c>
    </row>
    <row r="206" spans="2:22" x14ac:dyDescent="0.25">
      <c r="B206" s="101"/>
      <c r="C206" s="101"/>
      <c r="D206" s="101"/>
      <c r="E206" s="102"/>
      <c r="F206" s="103"/>
      <c r="G206" s="104">
        <f t="shared" si="33"/>
        <v>0</v>
      </c>
      <c r="H206" s="101"/>
      <c r="I206" s="101"/>
      <c r="J206" s="108" t="e">
        <f t="shared" si="34"/>
        <v>#DIV/0!</v>
      </c>
      <c r="K206" s="105"/>
      <c r="L206" s="103">
        <f t="shared" si="35"/>
        <v>0</v>
      </c>
      <c r="M206" s="106" t="s">
        <v>41</v>
      </c>
      <c r="N206" s="104">
        <f t="shared" si="36"/>
        <v>0</v>
      </c>
      <c r="O206" s="107">
        <v>0.12</v>
      </c>
      <c r="P206" s="104">
        <f t="shared" si="37"/>
        <v>0</v>
      </c>
      <c r="Q206" s="104">
        <f t="shared" si="38"/>
        <v>-5</v>
      </c>
      <c r="R206" s="104">
        <f t="shared" si="39"/>
        <v>0</v>
      </c>
      <c r="S206" s="104">
        <f t="shared" si="40"/>
        <v>0</v>
      </c>
      <c r="T206" s="104">
        <f t="shared" si="41"/>
        <v>-5</v>
      </c>
      <c r="U206" s="108" t="e">
        <f t="shared" si="42"/>
        <v>#DIV/0!</v>
      </c>
      <c r="V206" s="108" t="e">
        <f t="shared" si="43"/>
        <v>#DIV/0!</v>
      </c>
    </row>
    <row r="207" spans="2:22" x14ac:dyDescent="0.25">
      <c r="B207" s="101"/>
      <c r="C207" s="101"/>
      <c r="D207" s="101"/>
      <c r="E207" s="102"/>
      <c r="F207" s="103"/>
      <c r="G207" s="104">
        <f t="shared" si="33"/>
        <v>0</v>
      </c>
      <c r="H207" s="101"/>
      <c r="I207" s="101"/>
      <c r="J207" s="108" t="e">
        <f t="shared" si="34"/>
        <v>#DIV/0!</v>
      </c>
      <c r="K207" s="105"/>
      <c r="L207" s="103">
        <f t="shared" si="35"/>
        <v>0</v>
      </c>
      <c r="M207" s="106" t="s">
        <v>41</v>
      </c>
      <c r="N207" s="104">
        <f t="shared" si="36"/>
        <v>0</v>
      </c>
      <c r="O207" s="107">
        <v>0.12</v>
      </c>
      <c r="P207" s="104">
        <f t="shared" si="37"/>
        <v>0</v>
      </c>
      <c r="Q207" s="104">
        <f t="shared" si="38"/>
        <v>-5</v>
      </c>
      <c r="R207" s="104">
        <f t="shared" si="39"/>
        <v>0</v>
      </c>
      <c r="S207" s="104">
        <f t="shared" si="40"/>
        <v>0</v>
      </c>
      <c r="T207" s="104">
        <f t="shared" si="41"/>
        <v>-5</v>
      </c>
      <c r="U207" s="108" t="e">
        <f t="shared" si="42"/>
        <v>#DIV/0!</v>
      </c>
      <c r="V207" s="108" t="e">
        <f t="shared" si="43"/>
        <v>#DIV/0!</v>
      </c>
    </row>
    <row r="208" spans="2:22" x14ac:dyDescent="0.25">
      <c r="B208" s="101"/>
      <c r="C208" s="101"/>
      <c r="D208" s="101"/>
      <c r="E208" s="102"/>
      <c r="F208" s="103"/>
      <c r="G208" s="104">
        <f t="shared" si="33"/>
        <v>0</v>
      </c>
      <c r="H208" s="101"/>
      <c r="I208" s="101"/>
      <c r="J208" s="108" t="e">
        <f t="shared" si="34"/>
        <v>#DIV/0!</v>
      </c>
      <c r="K208" s="105"/>
      <c r="L208" s="103">
        <f t="shared" si="35"/>
        <v>0</v>
      </c>
      <c r="M208" s="106" t="s">
        <v>41</v>
      </c>
      <c r="N208" s="104">
        <f t="shared" si="36"/>
        <v>0</v>
      </c>
      <c r="O208" s="107">
        <v>0.12</v>
      </c>
      <c r="P208" s="104">
        <f t="shared" si="37"/>
        <v>0</v>
      </c>
      <c r="Q208" s="104">
        <f t="shared" si="38"/>
        <v>-5</v>
      </c>
      <c r="R208" s="104">
        <f t="shared" si="39"/>
        <v>0</v>
      </c>
      <c r="S208" s="104">
        <f t="shared" si="40"/>
        <v>0</v>
      </c>
      <c r="T208" s="104">
        <f t="shared" si="41"/>
        <v>-5</v>
      </c>
      <c r="U208" s="108" t="e">
        <f t="shared" si="42"/>
        <v>#DIV/0!</v>
      </c>
      <c r="V208" s="108" t="e">
        <f t="shared" si="43"/>
        <v>#DIV/0!</v>
      </c>
    </row>
    <row r="209" spans="2:22" x14ac:dyDescent="0.25">
      <c r="B209" s="101"/>
      <c r="C209" s="101"/>
      <c r="D209" s="101"/>
      <c r="E209" s="102"/>
      <c r="F209" s="103"/>
      <c r="G209" s="104">
        <f t="shared" si="33"/>
        <v>0</v>
      </c>
      <c r="H209" s="101"/>
      <c r="I209" s="101"/>
      <c r="J209" s="108" t="e">
        <f t="shared" si="34"/>
        <v>#DIV/0!</v>
      </c>
      <c r="K209" s="105"/>
      <c r="L209" s="103">
        <f t="shared" si="35"/>
        <v>0</v>
      </c>
      <c r="M209" s="106" t="s">
        <v>41</v>
      </c>
      <c r="N209" s="104">
        <f t="shared" si="36"/>
        <v>0</v>
      </c>
      <c r="O209" s="107">
        <v>0.12</v>
      </c>
      <c r="P209" s="104">
        <f t="shared" si="37"/>
        <v>0</v>
      </c>
      <c r="Q209" s="104">
        <f t="shared" si="38"/>
        <v>-5</v>
      </c>
      <c r="R209" s="104">
        <f t="shared" si="39"/>
        <v>0</v>
      </c>
      <c r="S209" s="104">
        <f t="shared" si="40"/>
        <v>0</v>
      </c>
      <c r="T209" s="104">
        <f t="shared" si="41"/>
        <v>-5</v>
      </c>
      <c r="U209" s="108" t="e">
        <f t="shared" si="42"/>
        <v>#DIV/0!</v>
      </c>
      <c r="V209" s="108" t="e">
        <f t="shared" si="43"/>
        <v>#DIV/0!</v>
      </c>
    </row>
    <row r="210" spans="2:22" x14ac:dyDescent="0.25">
      <c r="B210" s="101"/>
      <c r="C210" s="101"/>
      <c r="D210" s="101"/>
      <c r="E210" s="102"/>
      <c r="F210" s="103"/>
      <c r="G210" s="104">
        <f t="shared" si="33"/>
        <v>0</v>
      </c>
      <c r="H210" s="101"/>
      <c r="I210" s="101"/>
      <c r="J210" s="108" t="e">
        <f t="shared" si="34"/>
        <v>#DIV/0!</v>
      </c>
      <c r="K210" s="105"/>
      <c r="L210" s="103">
        <f t="shared" si="35"/>
        <v>0</v>
      </c>
      <c r="M210" s="106" t="s">
        <v>41</v>
      </c>
      <c r="N210" s="104">
        <f t="shared" si="36"/>
        <v>0</v>
      </c>
      <c r="O210" s="107">
        <v>0.12</v>
      </c>
      <c r="P210" s="104">
        <f t="shared" si="37"/>
        <v>0</v>
      </c>
      <c r="Q210" s="104">
        <f t="shared" si="38"/>
        <v>-5</v>
      </c>
      <c r="R210" s="104">
        <f t="shared" si="39"/>
        <v>0</v>
      </c>
      <c r="S210" s="104">
        <f t="shared" si="40"/>
        <v>0</v>
      </c>
      <c r="T210" s="104">
        <f t="shared" si="41"/>
        <v>-5</v>
      </c>
      <c r="U210" s="108" t="e">
        <f t="shared" si="42"/>
        <v>#DIV/0!</v>
      </c>
      <c r="V210" s="108" t="e">
        <f t="shared" si="43"/>
        <v>#DIV/0!</v>
      </c>
    </row>
    <row r="211" spans="2:22" x14ac:dyDescent="0.25">
      <c r="B211" s="101"/>
      <c r="C211" s="101"/>
      <c r="D211" s="101"/>
      <c r="E211" s="102"/>
      <c r="F211" s="103"/>
      <c r="G211" s="104">
        <f t="shared" si="33"/>
        <v>0</v>
      </c>
      <c r="H211" s="101"/>
      <c r="I211" s="101"/>
      <c r="J211" s="108" t="e">
        <f t="shared" si="34"/>
        <v>#DIV/0!</v>
      </c>
      <c r="K211" s="105"/>
      <c r="L211" s="103">
        <f t="shared" si="35"/>
        <v>0</v>
      </c>
      <c r="M211" s="106" t="s">
        <v>41</v>
      </c>
      <c r="N211" s="104">
        <f t="shared" si="36"/>
        <v>0</v>
      </c>
      <c r="O211" s="107">
        <v>0.12</v>
      </c>
      <c r="P211" s="104">
        <f t="shared" si="37"/>
        <v>0</v>
      </c>
      <c r="Q211" s="104">
        <f t="shared" si="38"/>
        <v>-5</v>
      </c>
      <c r="R211" s="104">
        <f t="shared" si="39"/>
        <v>0</v>
      </c>
      <c r="S211" s="104">
        <f t="shared" si="40"/>
        <v>0</v>
      </c>
      <c r="T211" s="104">
        <f t="shared" si="41"/>
        <v>-5</v>
      </c>
      <c r="U211" s="108" t="e">
        <f t="shared" si="42"/>
        <v>#DIV/0!</v>
      </c>
      <c r="V211" s="108" t="e">
        <f t="shared" si="43"/>
        <v>#DIV/0!</v>
      </c>
    </row>
    <row r="212" spans="2:22" x14ac:dyDescent="0.25">
      <c r="B212" s="101"/>
      <c r="C212" s="101"/>
      <c r="D212" s="101"/>
      <c r="E212" s="102"/>
      <c r="F212" s="103"/>
      <c r="G212" s="104">
        <f t="shared" si="33"/>
        <v>0</v>
      </c>
      <c r="H212" s="101"/>
      <c r="I212" s="101"/>
      <c r="J212" s="108" t="e">
        <f t="shared" si="34"/>
        <v>#DIV/0!</v>
      </c>
      <c r="K212" s="105"/>
      <c r="L212" s="103">
        <f t="shared" si="35"/>
        <v>0</v>
      </c>
      <c r="M212" s="106" t="s">
        <v>41</v>
      </c>
      <c r="N212" s="104">
        <f t="shared" si="36"/>
        <v>0</v>
      </c>
      <c r="O212" s="107">
        <v>0.12</v>
      </c>
      <c r="P212" s="104">
        <f t="shared" si="37"/>
        <v>0</v>
      </c>
      <c r="Q212" s="104">
        <f t="shared" si="38"/>
        <v>-5</v>
      </c>
      <c r="R212" s="104">
        <f t="shared" si="39"/>
        <v>0</v>
      </c>
      <c r="S212" s="104">
        <f t="shared" si="40"/>
        <v>0</v>
      </c>
      <c r="T212" s="104">
        <f t="shared" si="41"/>
        <v>-5</v>
      </c>
      <c r="U212" s="108" t="e">
        <f t="shared" si="42"/>
        <v>#DIV/0!</v>
      </c>
      <c r="V212" s="108" t="e">
        <f t="shared" si="43"/>
        <v>#DIV/0!</v>
      </c>
    </row>
    <row r="213" spans="2:22" x14ac:dyDescent="0.25">
      <c r="B213" s="101"/>
      <c r="C213" s="101"/>
      <c r="D213" s="101"/>
      <c r="E213" s="102"/>
      <c r="F213" s="103"/>
      <c r="G213" s="104">
        <f t="shared" si="33"/>
        <v>0</v>
      </c>
      <c r="H213" s="101"/>
      <c r="I213" s="101"/>
      <c r="J213" s="108" t="e">
        <f t="shared" si="34"/>
        <v>#DIV/0!</v>
      </c>
      <c r="K213" s="105"/>
      <c r="L213" s="103">
        <f t="shared" si="35"/>
        <v>0</v>
      </c>
      <c r="M213" s="106" t="s">
        <v>41</v>
      </c>
      <c r="N213" s="104">
        <f t="shared" si="36"/>
        <v>0</v>
      </c>
      <c r="O213" s="107">
        <v>0.12</v>
      </c>
      <c r="P213" s="104">
        <f t="shared" si="37"/>
        <v>0</v>
      </c>
      <c r="Q213" s="104">
        <f t="shared" si="38"/>
        <v>-5</v>
      </c>
      <c r="R213" s="104">
        <f t="shared" si="39"/>
        <v>0</v>
      </c>
      <c r="S213" s="104">
        <f t="shared" si="40"/>
        <v>0</v>
      </c>
      <c r="T213" s="104">
        <f t="shared" si="41"/>
        <v>-5</v>
      </c>
      <c r="U213" s="108" t="e">
        <f t="shared" si="42"/>
        <v>#DIV/0!</v>
      </c>
      <c r="V213" s="108" t="e">
        <f t="shared" si="43"/>
        <v>#DIV/0!</v>
      </c>
    </row>
    <row r="214" spans="2:22" x14ac:dyDescent="0.25">
      <c r="B214" s="101"/>
      <c r="C214" s="101"/>
      <c r="D214" s="101"/>
      <c r="E214" s="102"/>
      <c r="F214" s="103"/>
      <c r="G214" s="104">
        <f t="shared" si="33"/>
        <v>0</v>
      </c>
      <c r="H214" s="101"/>
      <c r="I214" s="101"/>
      <c r="J214" s="108" t="e">
        <f t="shared" si="34"/>
        <v>#DIV/0!</v>
      </c>
      <c r="K214" s="105"/>
      <c r="L214" s="103">
        <f t="shared" si="35"/>
        <v>0</v>
      </c>
      <c r="M214" s="106" t="s">
        <v>41</v>
      </c>
      <c r="N214" s="104">
        <f t="shared" si="36"/>
        <v>0</v>
      </c>
      <c r="O214" s="107">
        <v>0.12</v>
      </c>
      <c r="P214" s="104">
        <f t="shared" si="37"/>
        <v>0</v>
      </c>
      <c r="Q214" s="104">
        <f t="shared" si="38"/>
        <v>-5</v>
      </c>
      <c r="R214" s="104">
        <f t="shared" si="39"/>
        <v>0</v>
      </c>
      <c r="S214" s="104">
        <f t="shared" si="40"/>
        <v>0</v>
      </c>
      <c r="T214" s="104">
        <f t="shared" si="41"/>
        <v>-5</v>
      </c>
      <c r="U214" s="108" t="e">
        <f t="shared" si="42"/>
        <v>#DIV/0!</v>
      </c>
      <c r="V214" s="108" t="e">
        <f t="shared" si="43"/>
        <v>#DIV/0!</v>
      </c>
    </row>
    <row r="215" spans="2:22" x14ac:dyDescent="0.25">
      <c r="B215" s="101"/>
      <c r="C215" s="101"/>
      <c r="D215" s="101"/>
      <c r="E215" s="102"/>
      <c r="F215" s="103"/>
      <c r="G215" s="104">
        <f t="shared" si="33"/>
        <v>0</v>
      </c>
      <c r="H215" s="101"/>
      <c r="I215" s="101"/>
      <c r="J215" s="108" t="e">
        <f t="shared" si="34"/>
        <v>#DIV/0!</v>
      </c>
      <c r="K215" s="105"/>
      <c r="L215" s="103">
        <f t="shared" si="35"/>
        <v>0</v>
      </c>
      <c r="M215" s="106" t="s">
        <v>41</v>
      </c>
      <c r="N215" s="104">
        <f t="shared" si="36"/>
        <v>0</v>
      </c>
      <c r="O215" s="107">
        <v>0.12</v>
      </c>
      <c r="P215" s="104">
        <f t="shared" si="37"/>
        <v>0</v>
      </c>
      <c r="Q215" s="104">
        <f t="shared" si="38"/>
        <v>-5</v>
      </c>
      <c r="R215" s="104">
        <f t="shared" si="39"/>
        <v>0</v>
      </c>
      <c r="S215" s="104">
        <f t="shared" si="40"/>
        <v>0</v>
      </c>
      <c r="T215" s="104">
        <f t="shared" si="41"/>
        <v>-5</v>
      </c>
      <c r="U215" s="108" t="e">
        <f t="shared" si="42"/>
        <v>#DIV/0!</v>
      </c>
      <c r="V215" s="108" t="e">
        <f t="shared" si="43"/>
        <v>#DIV/0!</v>
      </c>
    </row>
    <row r="216" spans="2:22" x14ac:dyDescent="0.25">
      <c r="B216" s="101"/>
      <c r="C216" s="101"/>
      <c r="D216" s="101"/>
      <c r="E216" s="102"/>
      <c r="F216" s="103"/>
      <c r="G216" s="104">
        <f t="shared" si="33"/>
        <v>0</v>
      </c>
      <c r="H216" s="101"/>
      <c r="I216" s="101"/>
      <c r="J216" s="108" t="e">
        <f t="shared" si="34"/>
        <v>#DIV/0!</v>
      </c>
      <c r="K216" s="105"/>
      <c r="L216" s="103">
        <f t="shared" si="35"/>
        <v>0</v>
      </c>
      <c r="M216" s="106" t="s">
        <v>41</v>
      </c>
      <c r="N216" s="104">
        <f t="shared" si="36"/>
        <v>0</v>
      </c>
      <c r="O216" s="107">
        <v>0.12</v>
      </c>
      <c r="P216" s="104">
        <f t="shared" si="37"/>
        <v>0</v>
      </c>
      <c r="Q216" s="104">
        <f t="shared" si="38"/>
        <v>-5</v>
      </c>
      <c r="R216" s="104">
        <f t="shared" si="39"/>
        <v>0</v>
      </c>
      <c r="S216" s="104">
        <f t="shared" si="40"/>
        <v>0</v>
      </c>
      <c r="T216" s="104">
        <f t="shared" si="41"/>
        <v>-5</v>
      </c>
      <c r="U216" s="108" t="e">
        <f t="shared" si="42"/>
        <v>#DIV/0!</v>
      </c>
      <c r="V216" s="108" t="e">
        <f t="shared" si="43"/>
        <v>#DIV/0!</v>
      </c>
    </row>
    <row r="217" spans="2:22" x14ac:dyDescent="0.25">
      <c r="B217" s="101"/>
      <c r="C217" s="101"/>
      <c r="D217" s="101"/>
      <c r="E217" s="102"/>
      <c r="F217" s="103"/>
      <c r="G217" s="104">
        <f t="shared" si="33"/>
        <v>0</v>
      </c>
      <c r="H217" s="101"/>
      <c r="I217" s="101"/>
      <c r="J217" s="108" t="e">
        <f t="shared" si="34"/>
        <v>#DIV/0!</v>
      </c>
      <c r="K217" s="105"/>
      <c r="L217" s="103">
        <f t="shared" si="35"/>
        <v>0</v>
      </c>
      <c r="M217" s="106" t="s">
        <v>41</v>
      </c>
      <c r="N217" s="104">
        <f t="shared" si="36"/>
        <v>0</v>
      </c>
      <c r="O217" s="107">
        <v>0.12</v>
      </c>
      <c r="P217" s="104">
        <f t="shared" si="37"/>
        <v>0</v>
      </c>
      <c r="Q217" s="104">
        <f t="shared" si="38"/>
        <v>-5</v>
      </c>
      <c r="R217" s="104">
        <f t="shared" si="39"/>
        <v>0</v>
      </c>
      <c r="S217" s="104">
        <f t="shared" si="40"/>
        <v>0</v>
      </c>
      <c r="T217" s="104">
        <f t="shared" si="41"/>
        <v>-5</v>
      </c>
      <c r="U217" s="108" t="e">
        <f t="shared" si="42"/>
        <v>#DIV/0!</v>
      </c>
      <c r="V217" s="108" t="e">
        <f t="shared" si="43"/>
        <v>#DIV/0!</v>
      </c>
    </row>
    <row r="218" spans="2:22" x14ac:dyDescent="0.25">
      <c r="B218" s="101"/>
      <c r="C218" s="101"/>
      <c r="D218" s="101"/>
      <c r="E218" s="102"/>
      <c r="F218" s="103"/>
      <c r="G218" s="104">
        <f t="shared" si="33"/>
        <v>0</v>
      </c>
      <c r="H218" s="101"/>
      <c r="I218" s="101"/>
      <c r="J218" s="108" t="e">
        <f t="shared" si="34"/>
        <v>#DIV/0!</v>
      </c>
      <c r="K218" s="105"/>
      <c r="L218" s="103">
        <f t="shared" si="35"/>
        <v>0</v>
      </c>
      <c r="M218" s="106" t="s">
        <v>41</v>
      </c>
      <c r="N218" s="104">
        <f t="shared" si="36"/>
        <v>0</v>
      </c>
      <c r="O218" s="107">
        <v>0.12</v>
      </c>
      <c r="P218" s="104">
        <f t="shared" si="37"/>
        <v>0</v>
      </c>
      <c r="Q218" s="104">
        <f t="shared" si="38"/>
        <v>-5</v>
      </c>
      <c r="R218" s="104">
        <f t="shared" si="39"/>
        <v>0</v>
      </c>
      <c r="S218" s="104">
        <f t="shared" si="40"/>
        <v>0</v>
      </c>
      <c r="T218" s="104">
        <f t="shared" si="41"/>
        <v>-5</v>
      </c>
      <c r="U218" s="108" t="e">
        <f t="shared" si="42"/>
        <v>#DIV/0!</v>
      </c>
      <c r="V218" s="108" t="e">
        <f t="shared" si="43"/>
        <v>#DIV/0!</v>
      </c>
    </row>
    <row r="219" spans="2:22" x14ac:dyDescent="0.25">
      <c r="B219" s="101"/>
      <c r="C219" s="101"/>
      <c r="D219" s="101"/>
      <c r="E219" s="102"/>
      <c r="F219" s="103"/>
      <c r="G219" s="104">
        <f t="shared" si="33"/>
        <v>0</v>
      </c>
      <c r="H219" s="101"/>
      <c r="I219" s="101"/>
      <c r="J219" s="108" t="e">
        <f t="shared" si="34"/>
        <v>#DIV/0!</v>
      </c>
      <c r="K219" s="105"/>
      <c r="L219" s="103">
        <f t="shared" si="35"/>
        <v>0</v>
      </c>
      <c r="M219" s="106" t="s">
        <v>41</v>
      </c>
      <c r="N219" s="104">
        <f t="shared" si="36"/>
        <v>0</v>
      </c>
      <c r="O219" s="107">
        <v>0.12</v>
      </c>
      <c r="P219" s="104">
        <f t="shared" si="37"/>
        <v>0</v>
      </c>
      <c r="Q219" s="104">
        <f t="shared" si="38"/>
        <v>-5</v>
      </c>
      <c r="R219" s="104">
        <f t="shared" si="39"/>
        <v>0</v>
      </c>
      <c r="S219" s="104">
        <f t="shared" si="40"/>
        <v>0</v>
      </c>
      <c r="T219" s="104">
        <f t="shared" si="41"/>
        <v>-5</v>
      </c>
      <c r="U219" s="108" t="e">
        <f t="shared" si="42"/>
        <v>#DIV/0!</v>
      </c>
      <c r="V219" s="108" t="e">
        <f t="shared" si="43"/>
        <v>#DIV/0!</v>
      </c>
    </row>
    <row r="220" spans="2:22" x14ac:dyDescent="0.25">
      <c r="B220" s="101"/>
      <c r="C220" s="101"/>
      <c r="D220" s="101"/>
      <c r="E220" s="102"/>
      <c r="F220" s="103"/>
      <c r="G220" s="104">
        <f t="shared" si="33"/>
        <v>0</v>
      </c>
      <c r="H220" s="101"/>
      <c r="I220" s="101"/>
      <c r="J220" s="108" t="e">
        <f t="shared" si="34"/>
        <v>#DIV/0!</v>
      </c>
      <c r="K220" s="105"/>
      <c r="L220" s="103">
        <f t="shared" si="35"/>
        <v>0</v>
      </c>
      <c r="M220" s="106" t="s">
        <v>41</v>
      </c>
      <c r="N220" s="104">
        <f t="shared" si="36"/>
        <v>0</v>
      </c>
      <c r="O220" s="107">
        <v>0.12</v>
      </c>
      <c r="P220" s="104">
        <f t="shared" si="37"/>
        <v>0</v>
      </c>
      <c r="Q220" s="104">
        <f t="shared" si="38"/>
        <v>-5</v>
      </c>
      <c r="R220" s="104">
        <f t="shared" si="39"/>
        <v>0</v>
      </c>
      <c r="S220" s="104">
        <f t="shared" si="40"/>
        <v>0</v>
      </c>
      <c r="T220" s="104">
        <f t="shared" si="41"/>
        <v>-5</v>
      </c>
      <c r="U220" s="108" t="e">
        <f t="shared" si="42"/>
        <v>#DIV/0!</v>
      </c>
      <c r="V220" s="108" t="e">
        <f t="shared" si="43"/>
        <v>#DIV/0!</v>
      </c>
    </row>
    <row r="221" spans="2:22" x14ac:dyDescent="0.25">
      <c r="B221" s="101"/>
      <c r="C221" s="101"/>
      <c r="D221" s="101"/>
      <c r="E221" s="102"/>
      <c r="F221" s="103"/>
      <c r="G221" s="104">
        <f t="shared" si="33"/>
        <v>0</v>
      </c>
      <c r="H221" s="101"/>
      <c r="I221" s="101"/>
      <c r="J221" s="108" t="e">
        <f t="shared" si="34"/>
        <v>#DIV/0!</v>
      </c>
      <c r="K221" s="105"/>
      <c r="L221" s="103">
        <f t="shared" si="35"/>
        <v>0</v>
      </c>
      <c r="M221" s="106" t="s">
        <v>41</v>
      </c>
      <c r="N221" s="104">
        <f t="shared" si="36"/>
        <v>0</v>
      </c>
      <c r="O221" s="107">
        <v>0.12</v>
      </c>
      <c r="P221" s="104">
        <f t="shared" si="37"/>
        <v>0</v>
      </c>
      <c r="Q221" s="104">
        <f t="shared" si="38"/>
        <v>-5</v>
      </c>
      <c r="R221" s="104">
        <f t="shared" si="39"/>
        <v>0</v>
      </c>
      <c r="S221" s="104">
        <f t="shared" si="40"/>
        <v>0</v>
      </c>
      <c r="T221" s="104">
        <f t="shared" si="41"/>
        <v>-5</v>
      </c>
      <c r="U221" s="108" t="e">
        <f t="shared" si="42"/>
        <v>#DIV/0!</v>
      </c>
      <c r="V221" s="108" t="e">
        <f t="shared" si="43"/>
        <v>#DIV/0!</v>
      </c>
    </row>
    <row r="222" spans="2:22" x14ac:dyDescent="0.25">
      <c r="B222" s="101"/>
      <c r="C222" s="101"/>
      <c r="D222" s="101"/>
      <c r="E222" s="102"/>
      <c r="F222" s="103"/>
      <c r="G222" s="104">
        <f t="shared" si="33"/>
        <v>0</v>
      </c>
      <c r="H222" s="101"/>
      <c r="I222" s="101"/>
      <c r="J222" s="108" t="e">
        <f t="shared" si="34"/>
        <v>#DIV/0!</v>
      </c>
      <c r="K222" s="105"/>
      <c r="L222" s="103">
        <f t="shared" si="35"/>
        <v>0</v>
      </c>
      <c r="M222" s="106" t="s">
        <v>41</v>
      </c>
      <c r="N222" s="104">
        <f t="shared" si="36"/>
        <v>0</v>
      </c>
      <c r="O222" s="107">
        <v>0.12</v>
      </c>
      <c r="P222" s="104">
        <f t="shared" si="37"/>
        <v>0</v>
      </c>
      <c r="Q222" s="104">
        <f t="shared" si="38"/>
        <v>-5</v>
      </c>
      <c r="R222" s="104">
        <f t="shared" si="39"/>
        <v>0</v>
      </c>
      <c r="S222" s="104">
        <f t="shared" si="40"/>
        <v>0</v>
      </c>
      <c r="T222" s="104">
        <f t="shared" si="41"/>
        <v>-5</v>
      </c>
      <c r="U222" s="108" t="e">
        <f t="shared" si="42"/>
        <v>#DIV/0!</v>
      </c>
      <c r="V222" s="108" t="e">
        <f t="shared" si="43"/>
        <v>#DIV/0!</v>
      </c>
    </row>
    <row r="223" spans="2:22" x14ac:dyDescent="0.25">
      <c r="B223" s="101"/>
      <c r="C223" s="101"/>
      <c r="D223" s="101"/>
      <c r="E223" s="102"/>
      <c r="F223" s="103"/>
      <c r="G223" s="104">
        <f t="shared" si="33"/>
        <v>0</v>
      </c>
      <c r="H223" s="101"/>
      <c r="I223" s="101"/>
      <c r="J223" s="108" t="e">
        <f t="shared" si="34"/>
        <v>#DIV/0!</v>
      </c>
      <c r="K223" s="105"/>
      <c r="L223" s="103">
        <f t="shared" si="35"/>
        <v>0</v>
      </c>
      <c r="M223" s="106" t="s">
        <v>41</v>
      </c>
      <c r="N223" s="104">
        <f t="shared" si="36"/>
        <v>0</v>
      </c>
      <c r="O223" s="107">
        <v>0.12</v>
      </c>
      <c r="P223" s="104">
        <f t="shared" si="37"/>
        <v>0</v>
      </c>
      <c r="Q223" s="104">
        <f t="shared" si="38"/>
        <v>-5</v>
      </c>
      <c r="R223" s="104">
        <f t="shared" si="39"/>
        <v>0</v>
      </c>
      <c r="S223" s="104">
        <f t="shared" si="40"/>
        <v>0</v>
      </c>
      <c r="T223" s="104">
        <f t="shared" si="41"/>
        <v>-5</v>
      </c>
      <c r="U223" s="108" t="e">
        <f t="shared" si="42"/>
        <v>#DIV/0!</v>
      </c>
      <c r="V223" s="108" t="e">
        <f t="shared" si="43"/>
        <v>#DIV/0!</v>
      </c>
    </row>
    <row r="224" spans="2:22" x14ac:dyDescent="0.25">
      <c r="B224" s="101"/>
      <c r="C224" s="101"/>
      <c r="D224" s="101"/>
      <c r="E224" s="102"/>
      <c r="F224" s="103"/>
      <c r="G224" s="104">
        <f t="shared" si="33"/>
        <v>0</v>
      </c>
      <c r="H224" s="101"/>
      <c r="I224" s="101"/>
      <c r="J224" s="108" t="e">
        <f t="shared" si="34"/>
        <v>#DIV/0!</v>
      </c>
      <c r="K224" s="105"/>
      <c r="L224" s="103">
        <f t="shared" si="35"/>
        <v>0</v>
      </c>
      <c r="M224" s="106" t="s">
        <v>41</v>
      </c>
      <c r="N224" s="104">
        <f t="shared" si="36"/>
        <v>0</v>
      </c>
      <c r="O224" s="107">
        <v>0.12</v>
      </c>
      <c r="P224" s="104">
        <f t="shared" si="37"/>
        <v>0</v>
      </c>
      <c r="Q224" s="104">
        <f t="shared" si="38"/>
        <v>-5</v>
      </c>
      <c r="R224" s="104">
        <f t="shared" si="39"/>
        <v>0</v>
      </c>
      <c r="S224" s="104">
        <f t="shared" si="40"/>
        <v>0</v>
      </c>
      <c r="T224" s="104">
        <f t="shared" si="41"/>
        <v>-5</v>
      </c>
      <c r="U224" s="108" t="e">
        <f t="shared" si="42"/>
        <v>#DIV/0!</v>
      </c>
      <c r="V224" s="108" t="e">
        <f t="shared" si="43"/>
        <v>#DIV/0!</v>
      </c>
    </row>
    <row r="225" spans="2:22" x14ac:dyDescent="0.25">
      <c r="B225" s="101"/>
      <c r="C225" s="101"/>
      <c r="D225" s="101"/>
      <c r="E225" s="102"/>
      <c r="F225" s="103"/>
      <c r="G225" s="104">
        <f t="shared" si="33"/>
        <v>0</v>
      </c>
      <c r="H225" s="101"/>
      <c r="I225" s="101"/>
      <c r="J225" s="108" t="e">
        <f t="shared" si="34"/>
        <v>#DIV/0!</v>
      </c>
      <c r="K225" s="105"/>
      <c r="L225" s="103">
        <f t="shared" si="35"/>
        <v>0</v>
      </c>
      <c r="M225" s="106" t="s">
        <v>41</v>
      </c>
      <c r="N225" s="104">
        <f t="shared" si="36"/>
        <v>0</v>
      </c>
      <c r="O225" s="107">
        <v>0.12</v>
      </c>
      <c r="P225" s="104">
        <f t="shared" si="37"/>
        <v>0</v>
      </c>
      <c r="Q225" s="104">
        <f t="shared" si="38"/>
        <v>-5</v>
      </c>
      <c r="R225" s="104">
        <f t="shared" si="39"/>
        <v>0</v>
      </c>
      <c r="S225" s="104">
        <f t="shared" si="40"/>
        <v>0</v>
      </c>
      <c r="T225" s="104">
        <f t="shared" si="41"/>
        <v>-5</v>
      </c>
      <c r="U225" s="108" t="e">
        <f t="shared" si="42"/>
        <v>#DIV/0!</v>
      </c>
      <c r="V225" s="108" t="e">
        <f t="shared" si="43"/>
        <v>#DIV/0!</v>
      </c>
    </row>
    <row r="226" spans="2:22" x14ac:dyDescent="0.25">
      <c r="B226" s="101"/>
      <c r="C226" s="101"/>
      <c r="D226" s="101"/>
      <c r="E226" s="102"/>
      <c r="F226" s="103"/>
      <c r="G226" s="104">
        <f t="shared" si="33"/>
        <v>0</v>
      </c>
      <c r="H226" s="101"/>
      <c r="I226" s="101"/>
      <c r="J226" s="108" t="e">
        <f t="shared" si="34"/>
        <v>#DIV/0!</v>
      </c>
      <c r="K226" s="105"/>
      <c r="L226" s="103">
        <f t="shared" si="35"/>
        <v>0</v>
      </c>
      <c r="M226" s="106" t="s">
        <v>41</v>
      </c>
      <c r="N226" s="104">
        <f t="shared" si="36"/>
        <v>0</v>
      </c>
      <c r="O226" s="107">
        <v>0.12</v>
      </c>
      <c r="P226" s="104">
        <f t="shared" si="37"/>
        <v>0</v>
      </c>
      <c r="Q226" s="104">
        <f t="shared" si="38"/>
        <v>-5</v>
      </c>
      <c r="R226" s="104">
        <f t="shared" si="39"/>
        <v>0</v>
      </c>
      <c r="S226" s="104">
        <f t="shared" si="40"/>
        <v>0</v>
      </c>
      <c r="T226" s="104">
        <f t="shared" si="41"/>
        <v>-5</v>
      </c>
      <c r="U226" s="108" t="e">
        <f t="shared" si="42"/>
        <v>#DIV/0!</v>
      </c>
      <c r="V226" s="108" t="e">
        <f t="shared" si="43"/>
        <v>#DIV/0!</v>
      </c>
    </row>
    <row r="227" spans="2:22" x14ac:dyDescent="0.25">
      <c r="B227" s="101"/>
      <c r="C227" s="101"/>
      <c r="D227" s="101"/>
      <c r="E227" s="102"/>
      <c r="F227" s="103"/>
      <c r="G227" s="104">
        <f t="shared" si="33"/>
        <v>0</v>
      </c>
      <c r="H227" s="101"/>
      <c r="I227" s="101"/>
      <c r="J227" s="108" t="e">
        <f t="shared" si="34"/>
        <v>#DIV/0!</v>
      </c>
      <c r="K227" s="105"/>
      <c r="L227" s="103">
        <f t="shared" si="35"/>
        <v>0</v>
      </c>
      <c r="M227" s="106" t="s">
        <v>41</v>
      </c>
      <c r="N227" s="104">
        <f t="shared" si="36"/>
        <v>0</v>
      </c>
      <c r="O227" s="107">
        <v>0.12</v>
      </c>
      <c r="P227" s="104">
        <f t="shared" si="37"/>
        <v>0</v>
      </c>
      <c r="Q227" s="104">
        <f t="shared" si="38"/>
        <v>-5</v>
      </c>
      <c r="R227" s="104">
        <f t="shared" si="39"/>
        <v>0</v>
      </c>
      <c r="S227" s="104">
        <f t="shared" si="40"/>
        <v>0</v>
      </c>
      <c r="T227" s="104">
        <f t="shared" si="41"/>
        <v>-5</v>
      </c>
      <c r="U227" s="108" t="e">
        <f t="shared" si="42"/>
        <v>#DIV/0!</v>
      </c>
      <c r="V227" s="108" t="e">
        <f t="shared" si="43"/>
        <v>#DIV/0!</v>
      </c>
    </row>
    <row r="228" spans="2:22" x14ac:dyDescent="0.25">
      <c r="B228" s="101"/>
      <c r="C228" s="101"/>
      <c r="D228" s="101"/>
      <c r="E228" s="102"/>
      <c r="F228" s="103"/>
      <c r="G228" s="104">
        <f t="shared" si="33"/>
        <v>0</v>
      </c>
      <c r="H228" s="101"/>
      <c r="I228" s="101"/>
      <c r="J228" s="108" t="e">
        <f t="shared" si="34"/>
        <v>#DIV/0!</v>
      </c>
      <c r="K228" s="105"/>
      <c r="L228" s="103">
        <f t="shared" si="35"/>
        <v>0</v>
      </c>
      <c r="M228" s="106" t="s">
        <v>41</v>
      </c>
      <c r="N228" s="104">
        <f t="shared" si="36"/>
        <v>0</v>
      </c>
      <c r="O228" s="107">
        <v>0.12</v>
      </c>
      <c r="P228" s="104">
        <f t="shared" si="37"/>
        <v>0</v>
      </c>
      <c r="Q228" s="104">
        <f t="shared" si="38"/>
        <v>-5</v>
      </c>
      <c r="R228" s="104">
        <f t="shared" si="39"/>
        <v>0</v>
      </c>
      <c r="S228" s="104">
        <f t="shared" si="40"/>
        <v>0</v>
      </c>
      <c r="T228" s="104">
        <f t="shared" si="41"/>
        <v>-5</v>
      </c>
      <c r="U228" s="108" t="e">
        <f t="shared" si="42"/>
        <v>#DIV/0!</v>
      </c>
      <c r="V228" s="108" t="e">
        <f t="shared" si="43"/>
        <v>#DIV/0!</v>
      </c>
    </row>
    <row r="229" spans="2:22" x14ac:dyDescent="0.25">
      <c r="B229" s="101"/>
      <c r="C229" s="101"/>
      <c r="D229" s="101"/>
      <c r="E229" s="102"/>
      <c r="F229" s="103"/>
      <c r="G229" s="104">
        <f t="shared" si="33"/>
        <v>0</v>
      </c>
      <c r="H229" s="101"/>
      <c r="I229" s="101"/>
      <c r="J229" s="108" t="e">
        <f t="shared" si="34"/>
        <v>#DIV/0!</v>
      </c>
      <c r="K229" s="105"/>
      <c r="L229" s="103">
        <f t="shared" si="35"/>
        <v>0</v>
      </c>
      <c r="M229" s="106" t="s">
        <v>41</v>
      </c>
      <c r="N229" s="104">
        <f t="shared" si="36"/>
        <v>0</v>
      </c>
      <c r="O229" s="107">
        <v>0.12</v>
      </c>
      <c r="P229" s="104">
        <f t="shared" si="37"/>
        <v>0</v>
      </c>
      <c r="Q229" s="104">
        <f t="shared" si="38"/>
        <v>-5</v>
      </c>
      <c r="R229" s="104">
        <f t="shared" si="39"/>
        <v>0</v>
      </c>
      <c r="S229" s="104">
        <f t="shared" si="40"/>
        <v>0</v>
      </c>
      <c r="T229" s="104">
        <f t="shared" si="41"/>
        <v>-5</v>
      </c>
      <c r="U229" s="108" t="e">
        <f t="shared" si="42"/>
        <v>#DIV/0!</v>
      </c>
      <c r="V229" s="108" t="e">
        <f t="shared" si="43"/>
        <v>#DIV/0!</v>
      </c>
    </row>
    <row r="230" spans="2:22" x14ac:dyDescent="0.25">
      <c r="B230" s="101"/>
      <c r="C230" s="101"/>
      <c r="D230" s="101"/>
      <c r="E230" s="102"/>
      <c r="F230" s="103"/>
      <c r="G230" s="104">
        <f t="shared" si="33"/>
        <v>0</v>
      </c>
      <c r="H230" s="101"/>
      <c r="I230" s="101"/>
      <c r="J230" s="108" t="e">
        <f t="shared" si="34"/>
        <v>#DIV/0!</v>
      </c>
      <c r="K230" s="105"/>
      <c r="L230" s="103">
        <f t="shared" si="35"/>
        <v>0</v>
      </c>
      <c r="M230" s="106" t="s">
        <v>41</v>
      </c>
      <c r="N230" s="104">
        <f t="shared" si="36"/>
        <v>0</v>
      </c>
      <c r="O230" s="107">
        <v>0.12</v>
      </c>
      <c r="P230" s="104">
        <f t="shared" si="37"/>
        <v>0</v>
      </c>
      <c r="Q230" s="104">
        <f t="shared" si="38"/>
        <v>-5</v>
      </c>
      <c r="R230" s="104">
        <f t="shared" si="39"/>
        <v>0</v>
      </c>
      <c r="S230" s="104">
        <f t="shared" si="40"/>
        <v>0</v>
      </c>
      <c r="T230" s="104">
        <f t="shared" si="41"/>
        <v>-5</v>
      </c>
      <c r="U230" s="108" t="e">
        <f t="shared" si="42"/>
        <v>#DIV/0!</v>
      </c>
      <c r="V230" s="108" t="e">
        <f t="shared" si="43"/>
        <v>#DIV/0!</v>
      </c>
    </row>
    <row r="231" spans="2:22" x14ac:dyDescent="0.25">
      <c r="B231" s="101"/>
      <c r="C231" s="101"/>
      <c r="D231" s="101"/>
      <c r="E231" s="102"/>
      <c r="F231" s="103"/>
      <c r="G231" s="104">
        <f t="shared" si="33"/>
        <v>0</v>
      </c>
      <c r="H231" s="101"/>
      <c r="I231" s="101"/>
      <c r="J231" s="108" t="e">
        <f t="shared" si="34"/>
        <v>#DIV/0!</v>
      </c>
      <c r="K231" s="105"/>
      <c r="L231" s="103">
        <f t="shared" si="35"/>
        <v>0</v>
      </c>
      <c r="M231" s="106" t="s">
        <v>41</v>
      </c>
      <c r="N231" s="104">
        <f t="shared" si="36"/>
        <v>0</v>
      </c>
      <c r="O231" s="107">
        <v>0.12</v>
      </c>
      <c r="P231" s="104">
        <f t="shared" si="37"/>
        <v>0</v>
      </c>
      <c r="Q231" s="104">
        <f t="shared" si="38"/>
        <v>-5</v>
      </c>
      <c r="R231" s="104">
        <f t="shared" si="39"/>
        <v>0</v>
      </c>
      <c r="S231" s="104">
        <f t="shared" si="40"/>
        <v>0</v>
      </c>
      <c r="T231" s="104">
        <f t="shared" si="41"/>
        <v>-5</v>
      </c>
      <c r="U231" s="108" t="e">
        <f t="shared" si="42"/>
        <v>#DIV/0!</v>
      </c>
      <c r="V231" s="108" t="e">
        <f t="shared" si="43"/>
        <v>#DIV/0!</v>
      </c>
    </row>
    <row r="232" spans="2:22" x14ac:dyDescent="0.25">
      <c r="B232" s="101"/>
      <c r="C232" s="101"/>
      <c r="D232" s="101"/>
      <c r="E232" s="102"/>
      <c r="F232" s="103"/>
      <c r="G232" s="104">
        <f t="shared" si="33"/>
        <v>0</v>
      </c>
      <c r="H232" s="101"/>
      <c r="I232" s="101"/>
      <c r="J232" s="108" t="e">
        <f t="shared" si="34"/>
        <v>#DIV/0!</v>
      </c>
      <c r="K232" s="105"/>
      <c r="L232" s="103">
        <f t="shared" si="35"/>
        <v>0</v>
      </c>
      <c r="M232" s="106" t="s">
        <v>41</v>
      </c>
      <c r="N232" s="104">
        <f t="shared" si="36"/>
        <v>0</v>
      </c>
      <c r="O232" s="107">
        <v>0.12</v>
      </c>
      <c r="P232" s="104">
        <f t="shared" si="37"/>
        <v>0</v>
      </c>
      <c r="Q232" s="104">
        <f t="shared" si="38"/>
        <v>-5</v>
      </c>
      <c r="R232" s="104">
        <f t="shared" si="39"/>
        <v>0</v>
      </c>
      <c r="S232" s="104">
        <f t="shared" si="40"/>
        <v>0</v>
      </c>
      <c r="T232" s="104">
        <f t="shared" si="41"/>
        <v>-5</v>
      </c>
      <c r="U232" s="108" t="e">
        <f t="shared" si="42"/>
        <v>#DIV/0!</v>
      </c>
      <c r="V232" s="108" t="e">
        <f t="shared" si="43"/>
        <v>#DIV/0!</v>
      </c>
    </row>
    <row r="233" spans="2:22" x14ac:dyDescent="0.25">
      <c r="B233" s="101"/>
      <c r="C233" s="101"/>
      <c r="D233" s="101"/>
      <c r="E233" s="102"/>
      <c r="F233" s="103"/>
      <c r="G233" s="104">
        <f t="shared" si="33"/>
        <v>0</v>
      </c>
      <c r="H233" s="101"/>
      <c r="I233" s="101"/>
      <c r="J233" s="108" t="e">
        <f t="shared" si="34"/>
        <v>#DIV/0!</v>
      </c>
      <c r="K233" s="105"/>
      <c r="L233" s="103">
        <f t="shared" si="35"/>
        <v>0</v>
      </c>
      <c r="M233" s="106" t="s">
        <v>41</v>
      </c>
      <c r="N233" s="104">
        <f t="shared" si="36"/>
        <v>0</v>
      </c>
      <c r="O233" s="107">
        <v>0.12</v>
      </c>
      <c r="P233" s="104">
        <f t="shared" si="37"/>
        <v>0</v>
      </c>
      <c r="Q233" s="104">
        <f t="shared" si="38"/>
        <v>-5</v>
      </c>
      <c r="R233" s="104">
        <f t="shared" si="39"/>
        <v>0</v>
      </c>
      <c r="S233" s="104">
        <f t="shared" si="40"/>
        <v>0</v>
      </c>
      <c r="T233" s="104">
        <f t="shared" si="41"/>
        <v>-5</v>
      </c>
      <c r="U233" s="108" t="e">
        <f t="shared" si="42"/>
        <v>#DIV/0!</v>
      </c>
      <c r="V233" s="108" t="e">
        <f t="shared" si="43"/>
        <v>#DIV/0!</v>
      </c>
    </row>
    <row r="234" spans="2:22" x14ac:dyDescent="0.25">
      <c r="B234" s="101"/>
      <c r="C234" s="101"/>
      <c r="D234" s="101"/>
      <c r="E234" s="102"/>
      <c r="F234" s="103"/>
      <c r="G234" s="104">
        <f t="shared" si="33"/>
        <v>0</v>
      </c>
      <c r="H234" s="101"/>
      <c r="I234" s="101"/>
      <c r="J234" s="108" t="e">
        <f t="shared" si="34"/>
        <v>#DIV/0!</v>
      </c>
      <c r="K234" s="105"/>
      <c r="L234" s="103">
        <f t="shared" si="35"/>
        <v>0</v>
      </c>
      <c r="M234" s="106" t="s">
        <v>41</v>
      </c>
      <c r="N234" s="104">
        <f t="shared" si="36"/>
        <v>0</v>
      </c>
      <c r="O234" s="107">
        <v>0.12</v>
      </c>
      <c r="P234" s="104">
        <f t="shared" si="37"/>
        <v>0</v>
      </c>
      <c r="Q234" s="104">
        <f t="shared" si="38"/>
        <v>-5</v>
      </c>
      <c r="R234" s="104">
        <f t="shared" si="39"/>
        <v>0</v>
      </c>
      <c r="S234" s="104">
        <f t="shared" si="40"/>
        <v>0</v>
      </c>
      <c r="T234" s="104">
        <f t="shared" si="41"/>
        <v>-5</v>
      </c>
      <c r="U234" s="108" t="e">
        <f t="shared" si="42"/>
        <v>#DIV/0!</v>
      </c>
      <c r="V234" s="108" t="e">
        <f t="shared" si="43"/>
        <v>#DIV/0!</v>
      </c>
    </row>
    <row r="235" spans="2:22" x14ac:dyDescent="0.25">
      <c r="B235" s="101"/>
      <c r="C235" s="101"/>
      <c r="D235" s="101"/>
      <c r="E235" s="102"/>
      <c r="F235" s="103"/>
      <c r="G235" s="104">
        <f t="shared" si="33"/>
        <v>0</v>
      </c>
      <c r="H235" s="101"/>
      <c r="I235" s="101"/>
      <c r="J235" s="108" t="e">
        <f t="shared" si="34"/>
        <v>#DIV/0!</v>
      </c>
      <c r="K235" s="105"/>
      <c r="L235" s="103">
        <f t="shared" si="35"/>
        <v>0</v>
      </c>
      <c r="M235" s="106" t="s">
        <v>41</v>
      </c>
      <c r="N235" s="104">
        <f t="shared" si="36"/>
        <v>0</v>
      </c>
      <c r="O235" s="107">
        <v>0.12</v>
      </c>
      <c r="P235" s="104">
        <f t="shared" si="37"/>
        <v>0</v>
      </c>
      <c r="Q235" s="104">
        <f t="shared" si="38"/>
        <v>-5</v>
      </c>
      <c r="R235" s="104">
        <f t="shared" si="39"/>
        <v>0</v>
      </c>
      <c r="S235" s="104">
        <f t="shared" si="40"/>
        <v>0</v>
      </c>
      <c r="T235" s="104">
        <f t="shared" si="41"/>
        <v>-5</v>
      </c>
      <c r="U235" s="108" t="e">
        <f t="shared" si="42"/>
        <v>#DIV/0!</v>
      </c>
      <c r="V235" s="108" t="e">
        <f t="shared" si="43"/>
        <v>#DIV/0!</v>
      </c>
    </row>
    <row r="236" spans="2:22" x14ac:dyDescent="0.25">
      <c r="B236" s="101"/>
      <c r="C236" s="101"/>
      <c r="D236" s="101"/>
      <c r="E236" s="102"/>
      <c r="F236" s="103"/>
      <c r="G236" s="104">
        <f t="shared" si="33"/>
        <v>0</v>
      </c>
      <c r="H236" s="101"/>
      <c r="I236" s="101"/>
      <c r="J236" s="108" t="e">
        <f t="shared" si="34"/>
        <v>#DIV/0!</v>
      </c>
      <c r="K236" s="105"/>
      <c r="L236" s="103">
        <f t="shared" si="35"/>
        <v>0</v>
      </c>
      <c r="M236" s="106" t="s">
        <v>41</v>
      </c>
      <c r="N236" s="104">
        <f t="shared" si="36"/>
        <v>0</v>
      </c>
      <c r="O236" s="107">
        <v>0.12</v>
      </c>
      <c r="P236" s="104">
        <f t="shared" si="37"/>
        <v>0</v>
      </c>
      <c r="Q236" s="104">
        <f t="shared" si="38"/>
        <v>-5</v>
      </c>
      <c r="R236" s="104">
        <f t="shared" si="39"/>
        <v>0</v>
      </c>
      <c r="S236" s="104">
        <f t="shared" si="40"/>
        <v>0</v>
      </c>
      <c r="T236" s="104">
        <f t="shared" si="41"/>
        <v>-5</v>
      </c>
      <c r="U236" s="108" t="e">
        <f t="shared" si="42"/>
        <v>#DIV/0!</v>
      </c>
      <c r="V236" s="108" t="e">
        <f t="shared" si="43"/>
        <v>#DIV/0!</v>
      </c>
    </row>
    <row r="237" spans="2:22" x14ac:dyDescent="0.25">
      <c r="B237" s="101"/>
      <c r="C237" s="101"/>
      <c r="D237" s="101"/>
      <c r="E237" s="102"/>
      <c r="F237" s="103"/>
      <c r="G237" s="104">
        <f t="shared" si="33"/>
        <v>0</v>
      </c>
      <c r="H237" s="101"/>
      <c r="I237" s="101"/>
      <c r="J237" s="108" t="e">
        <f t="shared" si="34"/>
        <v>#DIV/0!</v>
      </c>
      <c r="K237" s="105"/>
      <c r="L237" s="103">
        <f t="shared" si="35"/>
        <v>0</v>
      </c>
      <c r="M237" s="106" t="s">
        <v>41</v>
      </c>
      <c r="N237" s="104">
        <f t="shared" si="36"/>
        <v>0</v>
      </c>
      <c r="O237" s="107">
        <v>0.12</v>
      </c>
      <c r="P237" s="104">
        <f t="shared" si="37"/>
        <v>0</v>
      </c>
      <c r="Q237" s="104">
        <f t="shared" si="38"/>
        <v>-5</v>
      </c>
      <c r="R237" s="104">
        <f t="shared" si="39"/>
        <v>0</v>
      </c>
      <c r="S237" s="104">
        <f t="shared" si="40"/>
        <v>0</v>
      </c>
      <c r="T237" s="104">
        <f t="shared" si="41"/>
        <v>-5</v>
      </c>
      <c r="U237" s="108" t="e">
        <f t="shared" si="42"/>
        <v>#DIV/0!</v>
      </c>
      <c r="V237" s="108" t="e">
        <f t="shared" si="43"/>
        <v>#DIV/0!</v>
      </c>
    </row>
    <row r="238" spans="2:22" x14ac:dyDescent="0.25">
      <c r="B238" s="101"/>
      <c r="C238" s="101"/>
      <c r="D238" s="101"/>
      <c r="E238" s="102"/>
      <c r="F238" s="103"/>
      <c r="G238" s="104">
        <f t="shared" si="33"/>
        <v>0</v>
      </c>
      <c r="H238" s="101"/>
      <c r="I238" s="101"/>
      <c r="J238" s="108" t="e">
        <f t="shared" si="34"/>
        <v>#DIV/0!</v>
      </c>
      <c r="K238" s="105"/>
      <c r="L238" s="103">
        <f t="shared" si="35"/>
        <v>0</v>
      </c>
      <c r="M238" s="106" t="s">
        <v>41</v>
      </c>
      <c r="N238" s="104">
        <f t="shared" si="36"/>
        <v>0</v>
      </c>
      <c r="O238" s="107">
        <v>0.12</v>
      </c>
      <c r="P238" s="104">
        <f t="shared" si="37"/>
        <v>0</v>
      </c>
      <c r="Q238" s="104">
        <f t="shared" si="38"/>
        <v>-5</v>
      </c>
      <c r="R238" s="104">
        <f t="shared" si="39"/>
        <v>0</v>
      </c>
      <c r="S238" s="104">
        <f t="shared" si="40"/>
        <v>0</v>
      </c>
      <c r="T238" s="104">
        <f t="shared" si="41"/>
        <v>-5</v>
      </c>
      <c r="U238" s="108" t="e">
        <f t="shared" si="42"/>
        <v>#DIV/0!</v>
      </c>
      <c r="V238" s="108" t="e">
        <f t="shared" si="43"/>
        <v>#DIV/0!</v>
      </c>
    </row>
    <row r="239" spans="2:22" x14ac:dyDescent="0.25">
      <c r="B239" s="101"/>
      <c r="C239" s="101"/>
      <c r="D239" s="101"/>
      <c r="E239" s="102"/>
      <c r="F239" s="103"/>
      <c r="G239" s="104">
        <f t="shared" si="33"/>
        <v>0</v>
      </c>
      <c r="H239" s="101"/>
      <c r="I239" s="101"/>
      <c r="J239" s="108" t="e">
        <f t="shared" si="34"/>
        <v>#DIV/0!</v>
      </c>
      <c r="K239" s="105"/>
      <c r="L239" s="103">
        <f t="shared" si="35"/>
        <v>0</v>
      </c>
      <c r="M239" s="106" t="s">
        <v>41</v>
      </c>
      <c r="N239" s="104">
        <f t="shared" si="36"/>
        <v>0</v>
      </c>
      <c r="O239" s="107">
        <v>0.12</v>
      </c>
      <c r="P239" s="104">
        <f t="shared" si="37"/>
        <v>0</v>
      </c>
      <c r="Q239" s="104">
        <f t="shared" si="38"/>
        <v>-5</v>
      </c>
      <c r="R239" s="104">
        <f t="shared" si="39"/>
        <v>0</v>
      </c>
      <c r="S239" s="104">
        <f t="shared" si="40"/>
        <v>0</v>
      </c>
      <c r="T239" s="104">
        <f t="shared" si="41"/>
        <v>-5</v>
      </c>
      <c r="U239" s="108" t="e">
        <f t="shared" si="42"/>
        <v>#DIV/0!</v>
      </c>
      <c r="V239" s="108" t="e">
        <f t="shared" si="43"/>
        <v>#DIV/0!</v>
      </c>
    </row>
    <row r="240" spans="2:22" x14ac:dyDescent="0.25">
      <c r="B240" s="101"/>
      <c r="C240" s="101"/>
      <c r="D240" s="101"/>
      <c r="E240" s="102"/>
      <c r="F240" s="103"/>
      <c r="G240" s="104">
        <f t="shared" si="33"/>
        <v>0</v>
      </c>
      <c r="H240" s="101"/>
      <c r="I240" s="101"/>
      <c r="J240" s="108" t="e">
        <f t="shared" si="34"/>
        <v>#DIV/0!</v>
      </c>
      <c r="K240" s="105"/>
      <c r="L240" s="103">
        <f t="shared" si="35"/>
        <v>0</v>
      </c>
      <c r="M240" s="106" t="s">
        <v>41</v>
      </c>
      <c r="N240" s="104">
        <f t="shared" si="36"/>
        <v>0</v>
      </c>
      <c r="O240" s="107">
        <v>0.12</v>
      </c>
      <c r="P240" s="104">
        <f t="shared" si="37"/>
        <v>0</v>
      </c>
      <c r="Q240" s="104">
        <f t="shared" si="38"/>
        <v>-5</v>
      </c>
      <c r="R240" s="104">
        <f t="shared" si="39"/>
        <v>0</v>
      </c>
      <c r="S240" s="104">
        <f t="shared" si="40"/>
        <v>0</v>
      </c>
      <c r="T240" s="104">
        <f t="shared" si="41"/>
        <v>-5</v>
      </c>
      <c r="U240" s="108" t="e">
        <f t="shared" si="42"/>
        <v>#DIV/0!</v>
      </c>
      <c r="V240" s="108" t="e">
        <f t="shared" si="43"/>
        <v>#DIV/0!</v>
      </c>
    </row>
    <row r="241" spans="2:22" x14ac:dyDescent="0.25">
      <c r="B241" s="101"/>
      <c r="C241" s="101"/>
      <c r="D241" s="101"/>
      <c r="E241" s="102"/>
      <c r="F241" s="103"/>
      <c r="G241" s="104">
        <f t="shared" si="33"/>
        <v>0</v>
      </c>
      <c r="H241" s="101"/>
      <c r="I241" s="101"/>
      <c r="J241" s="108" t="e">
        <f t="shared" si="34"/>
        <v>#DIV/0!</v>
      </c>
      <c r="K241" s="105"/>
      <c r="L241" s="103">
        <f t="shared" si="35"/>
        <v>0</v>
      </c>
      <c r="M241" s="106" t="s">
        <v>41</v>
      </c>
      <c r="N241" s="104">
        <f t="shared" si="36"/>
        <v>0</v>
      </c>
      <c r="O241" s="107">
        <v>0.12</v>
      </c>
      <c r="P241" s="104">
        <f t="shared" si="37"/>
        <v>0</v>
      </c>
      <c r="Q241" s="104">
        <f t="shared" si="38"/>
        <v>-5</v>
      </c>
      <c r="R241" s="104">
        <f t="shared" si="39"/>
        <v>0</v>
      </c>
      <c r="S241" s="104">
        <f t="shared" si="40"/>
        <v>0</v>
      </c>
      <c r="T241" s="104">
        <f t="shared" si="41"/>
        <v>-5</v>
      </c>
      <c r="U241" s="108" t="e">
        <f t="shared" si="42"/>
        <v>#DIV/0!</v>
      </c>
      <c r="V241" s="108" t="e">
        <f t="shared" si="43"/>
        <v>#DIV/0!</v>
      </c>
    </row>
    <row r="242" spans="2:22" x14ac:dyDescent="0.25">
      <c r="B242" s="101"/>
      <c r="C242" s="101"/>
      <c r="D242" s="101"/>
      <c r="E242" s="102"/>
      <c r="F242" s="103"/>
      <c r="G242" s="104">
        <f t="shared" si="33"/>
        <v>0</v>
      </c>
      <c r="H242" s="101"/>
      <c r="I242" s="101"/>
      <c r="J242" s="108" t="e">
        <f t="shared" si="34"/>
        <v>#DIV/0!</v>
      </c>
      <c r="K242" s="105"/>
      <c r="L242" s="103">
        <f t="shared" si="35"/>
        <v>0</v>
      </c>
      <c r="M242" s="106" t="s">
        <v>41</v>
      </c>
      <c r="N242" s="104">
        <f t="shared" si="36"/>
        <v>0</v>
      </c>
      <c r="O242" s="107">
        <v>0.12</v>
      </c>
      <c r="P242" s="104">
        <f t="shared" si="37"/>
        <v>0</v>
      </c>
      <c r="Q242" s="104">
        <f t="shared" si="38"/>
        <v>-5</v>
      </c>
      <c r="R242" s="104">
        <f t="shared" si="39"/>
        <v>0</v>
      </c>
      <c r="S242" s="104">
        <f t="shared" si="40"/>
        <v>0</v>
      </c>
      <c r="T242" s="104">
        <f t="shared" si="41"/>
        <v>-5</v>
      </c>
      <c r="U242" s="108" t="e">
        <f t="shared" si="42"/>
        <v>#DIV/0!</v>
      </c>
      <c r="V242" s="108" t="e">
        <f t="shared" si="43"/>
        <v>#DIV/0!</v>
      </c>
    </row>
    <row r="243" spans="2:22" x14ac:dyDescent="0.25">
      <c r="B243" s="101"/>
      <c r="C243" s="101"/>
      <c r="D243" s="101"/>
      <c r="E243" s="102"/>
      <c r="F243" s="103"/>
      <c r="G243" s="104">
        <f t="shared" si="33"/>
        <v>0</v>
      </c>
      <c r="H243" s="101"/>
      <c r="I243" s="101"/>
      <c r="J243" s="108" t="e">
        <f t="shared" si="34"/>
        <v>#DIV/0!</v>
      </c>
      <c r="K243" s="105"/>
      <c r="L243" s="103">
        <f t="shared" si="35"/>
        <v>0</v>
      </c>
      <c r="M243" s="106" t="s">
        <v>41</v>
      </c>
      <c r="N243" s="104">
        <f t="shared" si="36"/>
        <v>0</v>
      </c>
      <c r="O243" s="107">
        <v>0.12</v>
      </c>
      <c r="P243" s="104">
        <f t="shared" si="37"/>
        <v>0</v>
      </c>
      <c r="Q243" s="104">
        <f t="shared" si="38"/>
        <v>-5</v>
      </c>
      <c r="R243" s="104">
        <f t="shared" si="39"/>
        <v>0</v>
      </c>
      <c r="S243" s="104">
        <f t="shared" si="40"/>
        <v>0</v>
      </c>
      <c r="T243" s="104">
        <f t="shared" si="41"/>
        <v>-5</v>
      </c>
      <c r="U243" s="108" t="e">
        <f t="shared" si="42"/>
        <v>#DIV/0!</v>
      </c>
      <c r="V243" s="108" t="e">
        <f t="shared" si="43"/>
        <v>#DIV/0!</v>
      </c>
    </row>
    <row r="244" spans="2:22" x14ac:dyDescent="0.25">
      <c r="B244" s="101"/>
      <c r="C244" s="101"/>
      <c r="D244" s="101"/>
      <c r="E244" s="102"/>
      <c r="F244" s="103"/>
      <c r="G244" s="104">
        <f t="shared" si="33"/>
        <v>0</v>
      </c>
      <c r="H244" s="101"/>
      <c r="I244" s="101"/>
      <c r="J244" s="108" t="e">
        <f t="shared" si="34"/>
        <v>#DIV/0!</v>
      </c>
      <c r="K244" s="105"/>
      <c r="L244" s="103">
        <f t="shared" si="35"/>
        <v>0</v>
      </c>
      <c r="M244" s="106" t="s">
        <v>41</v>
      </c>
      <c r="N244" s="104">
        <f t="shared" si="36"/>
        <v>0</v>
      </c>
      <c r="O244" s="107">
        <v>0.12</v>
      </c>
      <c r="P244" s="104">
        <f t="shared" si="37"/>
        <v>0</v>
      </c>
      <c r="Q244" s="104">
        <f t="shared" si="38"/>
        <v>-5</v>
      </c>
      <c r="R244" s="104">
        <f t="shared" si="39"/>
        <v>0</v>
      </c>
      <c r="S244" s="104">
        <f t="shared" si="40"/>
        <v>0</v>
      </c>
      <c r="T244" s="104">
        <f t="shared" si="41"/>
        <v>-5</v>
      </c>
      <c r="U244" s="108" t="e">
        <f t="shared" si="42"/>
        <v>#DIV/0!</v>
      </c>
      <c r="V244" s="108" t="e">
        <f t="shared" si="43"/>
        <v>#DIV/0!</v>
      </c>
    </row>
    <row r="245" spans="2:22" x14ac:dyDescent="0.25">
      <c r="B245" s="101"/>
      <c r="C245" s="101"/>
      <c r="D245" s="101"/>
      <c r="E245" s="102"/>
      <c r="F245" s="103"/>
      <c r="G245" s="104">
        <f t="shared" si="33"/>
        <v>0</v>
      </c>
      <c r="H245" s="101"/>
      <c r="I245" s="101"/>
      <c r="J245" s="108" t="e">
        <f t="shared" si="34"/>
        <v>#DIV/0!</v>
      </c>
      <c r="K245" s="105"/>
      <c r="L245" s="103">
        <f t="shared" si="35"/>
        <v>0</v>
      </c>
      <c r="M245" s="106" t="s">
        <v>41</v>
      </c>
      <c r="N245" s="104">
        <f t="shared" si="36"/>
        <v>0</v>
      </c>
      <c r="O245" s="107">
        <v>0.12</v>
      </c>
      <c r="P245" s="104">
        <f t="shared" si="37"/>
        <v>0</v>
      </c>
      <c r="Q245" s="104">
        <f t="shared" si="38"/>
        <v>-5</v>
      </c>
      <c r="R245" s="104">
        <f t="shared" si="39"/>
        <v>0</v>
      </c>
      <c r="S245" s="104">
        <f t="shared" si="40"/>
        <v>0</v>
      </c>
      <c r="T245" s="104">
        <f t="shared" si="41"/>
        <v>-5</v>
      </c>
      <c r="U245" s="108" t="e">
        <f t="shared" si="42"/>
        <v>#DIV/0!</v>
      </c>
      <c r="V245" s="108" t="e">
        <f t="shared" si="43"/>
        <v>#DIV/0!</v>
      </c>
    </row>
    <row r="246" spans="2:22" x14ac:dyDescent="0.25">
      <c r="B246" s="101"/>
      <c r="C246" s="101"/>
      <c r="D246" s="101"/>
      <c r="E246" s="102"/>
      <c r="F246" s="103"/>
      <c r="G246" s="104">
        <f t="shared" si="33"/>
        <v>0</v>
      </c>
      <c r="H246" s="101"/>
      <c r="I246" s="101"/>
      <c r="J246" s="108" t="e">
        <f t="shared" si="34"/>
        <v>#DIV/0!</v>
      </c>
      <c r="K246" s="105"/>
      <c r="L246" s="103">
        <f t="shared" si="35"/>
        <v>0</v>
      </c>
      <c r="M246" s="106" t="s">
        <v>41</v>
      </c>
      <c r="N246" s="104">
        <f t="shared" si="36"/>
        <v>0</v>
      </c>
      <c r="O246" s="107">
        <v>0.12</v>
      </c>
      <c r="P246" s="104">
        <f t="shared" si="37"/>
        <v>0</v>
      </c>
      <c r="Q246" s="104">
        <f t="shared" si="38"/>
        <v>-5</v>
      </c>
      <c r="R246" s="104">
        <f t="shared" si="39"/>
        <v>0</v>
      </c>
      <c r="S246" s="104">
        <f t="shared" si="40"/>
        <v>0</v>
      </c>
      <c r="T246" s="104">
        <f t="shared" si="41"/>
        <v>-5</v>
      </c>
      <c r="U246" s="108" t="e">
        <f t="shared" si="42"/>
        <v>#DIV/0!</v>
      </c>
      <c r="V246" s="108" t="e">
        <f t="shared" si="43"/>
        <v>#DIV/0!</v>
      </c>
    </row>
    <row r="247" spans="2:22" x14ac:dyDescent="0.25">
      <c r="B247" s="101"/>
      <c r="C247" s="101"/>
      <c r="D247" s="101"/>
      <c r="E247" s="102"/>
      <c r="F247" s="103"/>
      <c r="G247" s="104">
        <f t="shared" si="33"/>
        <v>0</v>
      </c>
      <c r="H247" s="101"/>
      <c r="I247" s="101"/>
      <c r="J247" s="108" t="e">
        <f t="shared" si="34"/>
        <v>#DIV/0!</v>
      </c>
      <c r="K247" s="105"/>
      <c r="L247" s="103">
        <f t="shared" si="35"/>
        <v>0</v>
      </c>
      <c r="M247" s="106" t="s">
        <v>41</v>
      </c>
      <c r="N247" s="104">
        <f t="shared" si="36"/>
        <v>0</v>
      </c>
      <c r="O247" s="107">
        <v>0.12</v>
      </c>
      <c r="P247" s="104">
        <f t="shared" si="37"/>
        <v>0</v>
      </c>
      <c r="Q247" s="104">
        <f t="shared" si="38"/>
        <v>-5</v>
      </c>
      <c r="R247" s="104">
        <f t="shared" si="39"/>
        <v>0</v>
      </c>
      <c r="S247" s="104">
        <f t="shared" si="40"/>
        <v>0</v>
      </c>
      <c r="T247" s="104">
        <f t="shared" si="41"/>
        <v>-5</v>
      </c>
      <c r="U247" s="108" t="e">
        <f t="shared" si="42"/>
        <v>#DIV/0!</v>
      </c>
      <c r="V247" s="108" t="e">
        <f t="shared" si="43"/>
        <v>#DIV/0!</v>
      </c>
    </row>
    <row r="248" spans="2:22" x14ac:dyDescent="0.25">
      <c r="B248" s="101"/>
      <c r="C248" s="101"/>
      <c r="D248" s="101"/>
      <c r="E248" s="102"/>
      <c r="F248" s="103"/>
      <c r="G248" s="104">
        <f t="shared" si="33"/>
        <v>0</v>
      </c>
      <c r="H248" s="101"/>
      <c r="I248" s="101"/>
      <c r="J248" s="108" t="e">
        <f t="shared" si="34"/>
        <v>#DIV/0!</v>
      </c>
      <c r="K248" s="105"/>
      <c r="L248" s="103">
        <f t="shared" si="35"/>
        <v>0</v>
      </c>
      <c r="M248" s="106" t="s">
        <v>41</v>
      </c>
      <c r="N248" s="104">
        <f t="shared" si="36"/>
        <v>0</v>
      </c>
      <c r="O248" s="107">
        <v>0.12</v>
      </c>
      <c r="P248" s="104">
        <f t="shared" si="37"/>
        <v>0</v>
      </c>
      <c r="Q248" s="104">
        <f t="shared" si="38"/>
        <v>-5</v>
      </c>
      <c r="R248" s="104">
        <f t="shared" si="39"/>
        <v>0</v>
      </c>
      <c r="S248" s="104">
        <f t="shared" si="40"/>
        <v>0</v>
      </c>
      <c r="T248" s="104">
        <f t="shared" si="41"/>
        <v>-5</v>
      </c>
      <c r="U248" s="108" t="e">
        <f t="shared" si="42"/>
        <v>#DIV/0!</v>
      </c>
      <c r="V248" s="108" t="e">
        <f t="shared" si="43"/>
        <v>#DIV/0!</v>
      </c>
    </row>
    <row r="249" spans="2:22" x14ac:dyDescent="0.25">
      <c r="B249" s="101"/>
      <c r="C249" s="101"/>
      <c r="D249" s="101"/>
      <c r="E249" s="102"/>
      <c r="F249" s="103"/>
      <c r="G249" s="104">
        <f t="shared" si="33"/>
        <v>0</v>
      </c>
      <c r="H249" s="101"/>
      <c r="I249" s="101"/>
      <c r="J249" s="108" t="e">
        <f t="shared" si="34"/>
        <v>#DIV/0!</v>
      </c>
      <c r="K249" s="105"/>
      <c r="L249" s="103">
        <f t="shared" si="35"/>
        <v>0</v>
      </c>
      <c r="M249" s="106" t="s">
        <v>41</v>
      </c>
      <c r="N249" s="104">
        <f t="shared" si="36"/>
        <v>0</v>
      </c>
      <c r="O249" s="107">
        <v>0.12</v>
      </c>
      <c r="P249" s="104">
        <f t="shared" si="37"/>
        <v>0</v>
      </c>
      <c r="Q249" s="104">
        <f t="shared" si="38"/>
        <v>-5</v>
      </c>
      <c r="R249" s="104">
        <f t="shared" si="39"/>
        <v>0</v>
      </c>
      <c r="S249" s="104">
        <f t="shared" si="40"/>
        <v>0</v>
      </c>
      <c r="T249" s="104">
        <f t="shared" si="41"/>
        <v>-5</v>
      </c>
      <c r="U249" s="108" t="e">
        <f t="shared" si="42"/>
        <v>#DIV/0!</v>
      </c>
      <c r="V249" s="108" t="e">
        <f t="shared" si="43"/>
        <v>#DIV/0!</v>
      </c>
    </row>
    <row r="250" spans="2:22" x14ac:dyDescent="0.25">
      <c r="B250" s="101"/>
      <c r="C250" s="101"/>
      <c r="D250" s="101"/>
      <c r="E250" s="102"/>
      <c r="F250" s="103"/>
      <c r="G250" s="104">
        <f t="shared" si="33"/>
        <v>0</v>
      </c>
      <c r="H250" s="101"/>
      <c r="I250" s="101"/>
      <c r="J250" s="108" t="e">
        <f t="shared" si="34"/>
        <v>#DIV/0!</v>
      </c>
      <c r="K250" s="105"/>
      <c r="L250" s="103">
        <f t="shared" si="35"/>
        <v>0</v>
      </c>
      <c r="M250" s="106" t="s">
        <v>41</v>
      </c>
      <c r="N250" s="104">
        <f t="shared" si="36"/>
        <v>0</v>
      </c>
      <c r="O250" s="107">
        <v>0.12</v>
      </c>
      <c r="P250" s="104">
        <f t="shared" si="37"/>
        <v>0</v>
      </c>
      <c r="Q250" s="104">
        <f t="shared" si="38"/>
        <v>-5</v>
      </c>
      <c r="R250" s="104">
        <f t="shared" si="39"/>
        <v>0</v>
      </c>
      <c r="S250" s="104">
        <f t="shared" si="40"/>
        <v>0</v>
      </c>
      <c r="T250" s="104">
        <f t="shared" si="41"/>
        <v>-5</v>
      </c>
      <c r="U250" s="108" t="e">
        <f t="shared" si="42"/>
        <v>#DIV/0!</v>
      </c>
      <c r="V250" s="108" t="e">
        <f t="shared" si="43"/>
        <v>#DIV/0!</v>
      </c>
    </row>
    <row r="251" spans="2:22" x14ac:dyDescent="0.25">
      <c r="B251" s="101"/>
      <c r="C251" s="101"/>
      <c r="D251" s="101"/>
      <c r="E251" s="102"/>
      <c r="F251" s="103"/>
      <c r="G251" s="104">
        <f t="shared" si="33"/>
        <v>0</v>
      </c>
      <c r="H251" s="101"/>
      <c r="I251" s="101"/>
      <c r="J251" s="108" t="e">
        <f t="shared" si="34"/>
        <v>#DIV/0!</v>
      </c>
      <c r="K251" s="105"/>
      <c r="L251" s="103">
        <f t="shared" si="35"/>
        <v>0</v>
      </c>
      <c r="M251" s="106" t="s">
        <v>41</v>
      </c>
      <c r="N251" s="104">
        <f t="shared" si="36"/>
        <v>0</v>
      </c>
      <c r="O251" s="107">
        <v>0.12</v>
      </c>
      <c r="P251" s="104">
        <f t="shared" si="37"/>
        <v>0</v>
      </c>
      <c r="Q251" s="104">
        <f t="shared" si="38"/>
        <v>-5</v>
      </c>
      <c r="R251" s="104">
        <f t="shared" si="39"/>
        <v>0</v>
      </c>
      <c r="S251" s="104">
        <f t="shared" si="40"/>
        <v>0</v>
      </c>
      <c r="T251" s="104">
        <f t="shared" si="41"/>
        <v>-5</v>
      </c>
      <c r="U251" s="108" t="e">
        <f t="shared" si="42"/>
        <v>#DIV/0!</v>
      </c>
      <c r="V251" s="108" t="e">
        <f t="shared" si="43"/>
        <v>#DIV/0!</v>
      </c>
    </row>
    <row r="252" spans="2:22" x14ac:dyDescent="0.25">
      <c r="B252" s="101"/>
      <c r="C252" s="101"/>
      <c r="D252" s="101"/>
      <c r="E252" s="102"/>
      <c r="F252" s="103"/>
      <c r="G252" s="104">
        <f t="shared" si="33"/>
        <v>0</v>
      </c>
      <c r="H252" s="101"/>
      <c r="I252" s="101"/>
      <c r="J252" s="108" t="e">
        <f t="shared" si="34"/>
        <v>#DIV/0!</v>
      </c>
      <c r="K252" s="105"/>
      <c r="L252" s="103">
        <f t="shared" si="35"/>
        <v>0</v>
      </c>
      <c r="M252" s="106" t="s">
        <v>41</v>
      </c>
      <c r="N252" s="104">
        <f t="shared" si="36"/>
        <v>0</v>
      </c>
      <c r="O252" s="107">
        <v>0.12</v>
      </c>
      <c r="P252" s="104">
        <f t="shared" si="37"/>
        <v>0</v>
      </c>
      <c r="Q252" s="104">
        <f t="shared" si="38"/>
        <v>-5</v>
      </c>
      <c r="R252" s="104">
        <f t="shared" si="39"/>
        <v>0</v>
      </c>
      <c r="S252" s="104">
        <f t="shared" si="40"/>
        <v>0</v>
      </c>
      <c r="T252" s="104">
        <f t="shared" si="41"/>
        <v>-5</v>
      </c>
      <c r="U252" s="108" t="e">
        <f t="shared" si="42"/>
        <v>#DIV/0!</v>
      </c>
      <c r="V252" s="108" t="e">
        <f t="shared" si="43"/>
        <v>#DIV/0!</v>
      </c>
    </row>
    <row r="253" spans="2:22" x14ac:dyDescent="0.25">
      <c r="B253" s="101"/>
      <c r="C253" s="101"/>
      <c r="D253" s="101"/>
      <c r="E253" s="102"/>
      <c r="F253" s="103"/>
      <c r="G253" s="104">
        <f t="shared" si="33"/>
        <v>0</v>
      </c>
      <c r="H253" s="101"/>
      <c r="I253" s="101"/>
      <c r="J253" s="108" t="e">
        <f t="shared" si="34"/>
        <v>#DIV/0!</v>
      </c>
      <c r="K253" s="105"/>
      <c r="L253" s="103">
        <f t="shared" si="35"/>
        <v>0</v>
      </c>
      <c r="M253" s="106" t="s">
        <v>41</v>
      </c>
      <c r="N253" s="104">
        <f t="shared" si="36"/>
        <v>0</v>
      </c>
      <c r="O253" s="107">
        <v>0.12</v>
      </c>
      <c r="P253" s="104">
        <f t="shared" si="37"/>
        <v>0</v>
      </c>
      <c r="Q253" s="104">
        <f t="shared" si="38"/>
        <v>-5</v>
      </c>
      <c r="R253" s="104">
        <f t="shared" si="39"/>
        <v>0</v>
      </c>
      <c r="S253" s="104">
        <f t="shared" si="40"/>
        <v>0</v>
      </c>
      <c r="T253" s="104">
        <f t="shared" si="41"/>
        <v>-5</v>
      </c>
      <c r="U253" s="108" t="e">
        <f t="shared" si="42"/>
        <v>#DIV/0!</v>
      </c>
      <c r="V253" s="108" t="e">
        <f t="shared" si="43"/>
        <v>#DIV/0!</v>
      </c>
    </row>
    <row r="254" spans="2:22" x14ac:dyDescent="0.25">
      <c r="B254" s="101"/>
      <c r="C254" s="101"/>
      <c r="D254" s="101"/>
      <c r="E254" s="102"/>
      <c r="F254" s="103"/>
      <c r="G254" s="104">
        <f t="shared" si="33"/>
        <v>0</v>
      </c>
      <c r="H254" s="101"/>
      <c r="I254" s="101"/>
      <c r="J254" s="108" t="e">
        <f t="shared" si="34"/>
        <v>#DIV/0!</v>
      </c>
      <c r="K254" s="105"/>
      <c r="L254" s="103">
        <f t="shared" si="35"/>
        <v>0</v>
      </c>
      <c r="M254" s="106" t="s">
        <v>41</v>
      </c>
      <c r="N254" s="104">
        <f t="shared" si="36"/>
        <v>0</v>
      </c>
      <c r="O254" s="107">
        <v>0.12</v>
      </c>
      <c r="P254" s="104">
        <f t="shared" si="37"/>
        <v>0</v>
      </c>
      <c r="Q254" s="104">
        <f t="shared" si="38"/>
        <v>-5</v>
      </c>
      <c r="R254" s="104">
        <f t="shared" si="39"/>
        <v>0</v>
      </c>
      <c r="S254" s="104">
        <f t="shared" si="40"/>
        <v>0</v>
      </c>
      <c r="T254" s="104">
        <f t="shared" si="41"/>
        <v>-5</v>
      </c>
      <c r="U254" s="108" t="e">
        <f t="shared" si="42"/>
        <v>#DIV/0!</v>
      </c>
      <c r="V254" s="108" t="e">
        <f t="shared" si="43"/>
        <v>#DIV/0!</v>
      </c>
    </row>
    <row r="255" spans="2:22" x14ac:dyDescent="0.25">
      <c r="B255" s="101"/>
      <c r="C255" s="101"/>
      <c r="D255" s="101"/>
      <c r="E255" s="102"/>
      <c r="F255" s="103"/>
      <c r="G255" s="104">
        <f t="shared" si="33"/>
        <v>0</v>
      </c>
      <c r="H255" s="101"/>
      <c r="I255" s="101"/>
      <c r="J255" s="108" t="e">
        <f t="shared" si="34"/>
        <v>#DIV/0!</v>
      </c>
      <c r="K255" s="105"/>
      <c r="L255" s="103">
        <f t="shared" si="35"/>
        <v>0</v>
      </c>
      <c r="M255" s="106" t="s">
        <v>41</v>
      </c>
      <c r="N255" s="104">
        <f t="shared" si="36"/>
        <v>0</v>
      </c>
      <c r="O255" s="107">
        <v>0.12</v>
      </c>
      <c r="P255" s="104">
        <f t="shared" si="37"/>
        <v>0</v>
      </c>
      <c r="Q255" s="104">
        <f t="shared" si="38"/>
        <v>-5</v>
      </c>
      <c r="R255" s="104">
        <f t="shared" si="39"/>
        <v>0</v>
      </c>
      <c r="S255" s="104">
        <f t="shared" si="40"/>
        <v>0</v>
      </c>
      <c r="T255" s="104">
        <f t="shared" si="41"/>
        <v>-5</v>
      </c>
      <c r="U255" s="108" t="e">
        <f t="shared" si="42"/>
        <v>#DIV/0!</v>
      </c>
      <c r="V255" s="108" t="e">
        <f t="shared" si="43"/>
        <v>#DIV/0!</v>
      </c>
    </row>
    <row r="256" spans="2:22" x14ac:dyDescent="0.25">
      <c r="B256" s="101"/>
      <c r="C256" s="101"/>
      <c r="D256" s="101"/>
      <c r="E256" s="102"/>
      <c r="F256" s="103"/>
      <c r="G256" s="104">
        <f t="shared" si="33"/>
        <v>0</v>
      </c>
      <c r="H256" s="101"/>
      <c r="I256" s="101"/>
      <c r="J256" s="108" t="e">
        <f t="shared" si="34"/>
        <v>#DIV/0!</v>
      </c>
      <c r="K256" s="105"/>
      <c r="L256" s="103">
        <f t="shared" si="35"/>
        <v>0</v>
      </c>
      <c r="M256" s="106" t="s">
        <v>41</v>
      </c>
      <c r="N256" s="104">
        <f t="shared" si="36"/>
        <v>0</v>
      </c>
      <c r="O256" s="107">
        <v>0.12</v>
      </c>
      <c r="P256" s="104">
        <f t="shared" si="37"/>
        <v>0</v>
      </c>
      <c r="Q256" s="104">
        <f t="shared" si="38"/>
        <v>-5</v>
      </c>
      <c r="R256" s="104">
        <f t="shared" si="39"/>
        <v>0</v>
      </c>
      <c r="S256" s="104">
        <f t="shared" si="40"/>
        <v>0</v>
      </c>
      <c r="T256" s="104">
        <f t="shared" si="41"/>
        <v>-5</v>
      </c>
      <c r="U256" s="108" t="e">
        <f t="shared" si="42"/>
        <v>#DIV/0!</v>
      </c>
      <c r="V256" s="108" t="e">
        <f t="shared" si="43"/>
        <v>#DIV/0!</v>
      </c>
    </row>
    <row r="257" spans="2:22" x14ac:dyDescent="0.25">
      <c r="B257" s="101"/>
      <c r="C257" s="101"/>
      <c r="D257" s="101"/>
      <c r="E257" s="102"/>
      <c r="F257" s="103"/>
      <c r="G257" s="104">
        <f t="shared" si="33"/>
        <v>0</v>
      </c>
      <c r="H257" s="101"/>
      <c r="I257" s="101"/>
      <c r="J257" s="108" t="e">
        <f t="shared" si="34"/>
        <v>#DIV/0!</v>
      </c>
      <c r="K257" s="105"/>
      <c r="L257" s="103">
        <f t="shared" si="35"/>
        <v>0</v>
      </c>
      <c r="M257" s="106" t="s">
        <v>41</v>
      </c>
      <c r="N257" s="104">
        <f t="shared" si="36"/>
        <v>0</v>
      </c>
      <c r="O257" s="107">
        <v>0.12</v>
      </c>
      <c r="P257" s="104">
        <f t="shared" si="37"/>
        <v>0</v>
      </c>
      <c r="Q257" s="104">
        <f t="shared" si="38"/>
        <v>-5</v>
      </c>
      <c r="R257" s="104">
        <f t="shared" si="39"/>
        <v>0</v>
      </c>
      <c r="S257" s="104">
        <f t="shared" si="40"/>
        <v>0</v>
      </c>
      <c r="T257" s="104">
        <f t="shared" si="41"/>
        <v>-5</v>
      </c>
      <c r="U257" s="108" t="e">
        <f t="shared" si="42"/>
        <v>#DIV/0!</v>
      </c>
      <c r="V257" s="108" t="e">
        <f t="shared" si="43"/>
        <v>#DIV/0!</v>
      </c>
    </row>
    <row r="258" spans="2:22" x14ac:dyDescent="0.25">
      <c r="B258" s="101"/>
      <c r="C258" s="101"/>
      <c r="D258" s="101"/>
      <c r="E258" s="102"/>
      <c r="F258" s="103"/>
      <c r="G258" s="104">
        <f t="shared" si="33"/>
        <v>0</v>
      </c>
      <c r="H258" s="101"/>
      <c r="I258" s="101"/>
      <c r="J258" s="108" t="e">
        <f t="shared" si="34"/>
        <v>#DIV/0!</v>
      </c>
      <c r="K258" s="105"/>
      <c r="L258" s="103">
        <f t="shared" si="35"/>
        <v>0</v>
      </c>
      <c r="M258" s="106" t="s">
        <v>41</v>
      </c>
      <c r="N258" s="104">
        <f t="shared" si="36"/>
        <v>0</v>
      </c>
      <c r="O258" s="107">
        <v>0.12</v>
      </c>
      <c r="P258" s="104">
        <f t="shared" si="37"/>
        <v>0</v>
      </c>
      <c r="Q258" s="104">
        <f t="shared" si="38"/>
        <v>-5</v>
      </c>
      <c r="R258" s="104">
        <f t="shared" si="39"/>
        <v>0</v>
      </c>
      <c r="S258" s="104">
        <f t="shared" si="40"/>
        <v>0</v>
      </c>
      <c r="T258" s="104">
        <f t="shared" si="41"/>
        <v>-5</v>
      </c>
      <c r="U258" s="108" t="e">
        <f t="shared" si="42"/>
        <v>#DIV/0!</v>
      </c>
      <c r="V258" s="108" t="e">
        <f t="shared" si="43"/>
        <v>#DIV/0!</v>
      </c>
    </row>
    <row r="259" spans="2:22" x14ac:dyDescent="0.25">
      <c r="B259" s="101"/>
      <c r="C259" s="101"/>
      <c r="D259" s="101"/>
      <c r="E259" s="102"/>
      <c r="F259" s="103"/>
      <c r="G259" s="104">
        <f t="shared" si="33"/>
        <v>0</v>
      </c>
      <c r="H259" s="101"/>
      <c r="I259" s="101"/>
      <c r="J259" s="108" t="e">
        <f t="shared" si="34"/>
        <v>#DIV/0!</v>
      </c>
      <c r="K259" s="105"/>
      <c r="L259" s="103">
        <f t="shared" si="35"/>
        <v>0</v>
      </c>
      <c r="M259" s="106" t="s">
        <v>41</v>
      </c>
      <c r="N259" s="104">
        <f t="shared" si="36"/>
        <v>0</v>
      </c>
      <c r="O259" s="107">
        <v>0.12</v>
      </c>
      <c r="P259" s="104">
        <f t="shared" si="37"/>
        <v>0</v>
      </c>
      <c r="Q259" s="104">
        <f t="shared" si="38"/>
        <v>-5</v>
      </c>
      <c r="R259" s="104">
        <f t="shared" si="39"/>
        <v>0</v>
      </c>
      <c r="S259" s="104">
        <f t="shared" si="40"/>
        <v>0</v>
      </c>
      <c r="T259" s="104">
        <f t="shared" si="41"/>
        <v>-5</v>
      </c>
      <c r="U259" s="108" t="e">
        <f t="shared" si="42"/>
        <v>#DIV/0!</v>
      </c>
      <c r="V259" s="108" t="e">
        <f t="shared" si="43"/>
        <v>#DIV/0!</v>
      </c>
    </row>
    <row r="260" spans="2:22" x14ac:dyDescent="0.25">
      <c r="B260" s="101"/>
      <c r="C260" s="101"/>
      <c r="D260" s="101"/>
      <c r="E260" s="102"/>
      <c r="F260" s="103"/>
      <c r="G260" s="104">
        <f t="shared" si="33"/>
        <v>0</v>
      </c>
      <c r="H260" s="101"/>
      <c r="I260" s="101"/>
      <c r="J260" s="108" t="e">
        <f t="shared" si="34"/>
        <v>#DIV/0!</v>
      </c>
      <c r="K260" s="105"/>
      <c r="L260" s="103">
        <f t="shared" si="35"/>
        <v>0</v>
      </c>
      <c r="M260" s="106" t="s">
        <v>41</v>
      </c>
      <c r="N260" s="104">
        <f t="shared" si="36"/>
        <v>0</v>
      </c>
      <c r="O260" s="107">
        <v>0.12</v>
      </c>
      <c r="P260" s="104">
        <f t="shared" si="37"/>
        <v>0</v>
      </c>
      <c r="Q260" s="104">
        <f t="shared" si="38"/>
        <v>-5</v>
      </c>
      <c r="R260" s="104">
        <f t="shared" si="39"/>
        <v>0</v>
      </c>
      <c r="S260" s="104">
        <f t="shared" si="40"/>
        <v>0</v>
      </c>
      <c r="T260" s="104">
        <f t="shared" si="41"/>
        <v>-5</v>
      </c>
      <c r="U260" s="108" t="e">
        <f t="shared" si="42"/>
        <v>#DIV/0!</v>
      </c>
      <c r="V260" s="108" t="e">
        <f t="shared" si="43"/>
        <v>#DIV/0!</v>
      </c>
    </row>
    <row r="261" spans="2:22" x14ac:dyDescent="0.25">
      <c r="B261" s="101"/>
      <c r="C261" s="101"/>
      <c r="D261" s="101"/>
      <c r="E261" s="102"/>
      <c r="F261" s="103"/>
      <c r="G261" s="104">
        <f t="shared" ref="G261:G280" si="44">D261*F261</f>
        <v>0</v>
      </c>
      <c r="H261" s="101"/>
      <c r="I261" s="101"/>
      <c r="J261" s="108" t="e">
        <f t="shared" ref="J261:J280" si="45">(L261/I261)-1</f>
        <v>#DIV/0!</v>
      </c>
      <c r="K261" s="105"/>
      <c r="L261" s="103">
        <f t="shared" ref="L261:L280" si="46">K261*(1-$L$2)</f>
        <v>0</v>
      </c>
      <c r="M261" s="106" t="s">
        <v>41</v>
      </c>
      <c r="N261" s="104">
        <f t="shared" ref="N261:N280" si="47">F261</f>
        <v>0</v>
      </c>
      <c r="O261" s="107">
        <v>0.12</v>
      </c>
      <c r="P261" s="104">
        <f t="shared" ref="P261:P280" si="48">(L261*O261)*-1</f>
        <v>0</v>
      </c>
      <c r="Q261" s="104">
        <f t="shared" ref="Q261:Q280" si="49">IF(M261="Sim",0,IF(K261&gt;=79,0,-5))</f>
        <v>-5</v>
      </c>
      <c r="R261" s="104">
        <f t="shared" ref="R261:R280" si="50">IF(L261&gt;=79,$R$2,0)</f>
        <v>0</v>
      </c>
      <c r="S261" s="104">
        <f t="shared" ref="S261:S280" si="51">(K261*$S$2)*-1</f>
        <v>0</v>
      </c>
      <c r="T261" s="104">
        <f t="shared" ref="T261:T280" si="52">K261+N261+P261+Q261+R261+S261</f>
        <v>-5</v>
      </c>
      <c r="U261" s="108" t="e">
        <f t="shared" ref="U261:U280" si="53">T261/K261</f>
        <v>#DIV/0!</v>
      </c>
      <c r="V261" s="108" t="e">
        <f t="shared" ref="V261:V280" si="54">(T261/N261)*-1</f>
        <v>#DIV/0!</v>
      </c>
    </row>
    <row r="262" spans="2:22" x14ac:dyDescent="0.25">
      <c r="B262" s="101"/>
      <c r="C262" s="101"/>
      <c r="D262" s="101"/>
      <c r="E262" s="102"/>
      <c r="F262" s="103"/>
      <c r="G262" s="104">
        <f t="shared" si="44"/>
        <v>0</v>
      </c>
      <c r="H262" s="101"/>
      <c r="I262" s="101"/>
      <c r="J262" s="108" t="e">
        <f t="shared" si="45"/>
        <v>#DIV/0!</v>
      </c>
      <c r="K262" s="105"/>
      <c r="L262" s="103">
        <f t="shared" si="46"/>
        <v>0</v>
      </c>
      <c r="M262" s="106" t="s">
        <v>41</v>
      </c>
      <c r="N262" s="104">
        <f t="shared" si="47"/>
        <v>0</v>
      </c>
      <c r="O262" s="107">
        <v>0.12</v>
      </c>
      <c r="P262" s="104">
        <f t="shared" si="48"/>
        <v>0</v>
      </c>
      <c r="Q262" s="104">
        <f t="shared" si="49"/>
        <v>-5</v>
      </c>
      <c r="R262" s="104">
        <f t="shared" si="50"/>
        <v>0</v>
      </c>
      <c r="S262" s="104">
        <f t="shared" si="51"/>
        <v>0</v>
      </c>
      <c r="T262" s="104">
        <f t="shared" si="52"/>
        <v>-5</v>
      </c>
      <c r="U262" s="108" t="e">
        <f t="shared" si="53"/>
        <v>#DIV/0!</v>
      </c>
      <c r="V262" s="108" t="e">
        <f t="shared" si="54"/>
        <v>#DIV/0!</v>
      </c>
    </row>
    <row r="263" spans="2:22" x14ac:dyDescent="0.25">
      <c r="B263" s="101"/>
      <c r="C263" s="101"/>
      <c r="D263" s="101"/>
      <c r="E263" s="102"/>
      <c r="F263" s="103"/>
      <c r="G263" s="104">
        <f t="shared" si="44"/>
        <v>0</v>
      </c>
      <c r="H263" s="101"/>
      <c r="I263" s="101"/>
      <c r="J263" s="108" t="e">
        <f t="shared" si="45"/>
        <v>#DIV/0!</v>
      </c>
      <c r="K263" s="105"/>
      <c r="L263" s="103">
        <f t="shared" si="46"/>
        <v>0</v>
      </c>
      <c r="M263" s="106" t="s">
        <v>41</v>
      </c>
      <c r="N263" s="104">
        <f t="shared" si="47"/>
        <v>0</v>
      </c>
      <c r="O263" s="107">
        <v>0.12</v>
      </c>
      <c r="P263" s="104">
        <f t="shared" si="48"/>
        <v>0</v>
      </c>
      <c r="Q263" s="104">
        <f t="shared" si="49"/>
        <v>-5</v>
      </c>
      <c r="R263" s="104">
        <f t="shared" si="50"/>
        <v>0</v>
      </c>
      <c r="S263" s="104">
        <f t="shared" si="51"/>
        <v>0</v>
      </c>
      <c r="T263" s="104">
        <f t="shared" si="52"/>
        <v>-5</v>
      </c>
      <c r="U263" s="108" t="e">
        <f t="shared" si="53"/>
        <v>#DIV/0!</v>
      </c>
      <c r="V263" s="108" t="e">
        <f t="shared" si="54"/>
        <v>#DIV/0!</v>
      </c>
    </row>
    <row r="264" spans="2:22" x14ac:dyDescent="0.25">
      <c r="B264" s="101"/>
      <c r="C264" s="101"/>
      <c r="D264" s="101"/>
      <c r="E264" s="102"/>
      <c r="F264" s="103"/>
      <c r="G264" s="104">
        <f t="shared" si="44"/>
        <v>0</v>
      </c>
      <c r="H264" s="101"/>
      <c r="I264" s="101"/>
      <c r="J264" s="108" t="e">
        <f t="shared" si="45"/>
        <v>#DIV/0!</v>
      </c>
      <c r="K264" s="105"/>
      <c r="L264" s="103">
        <f t="shared" si="46"/>
        <v>0</v>
      </c>
      <c r="M264" s="106" t="s">
        <v>41</v>
      </c>
      <c r="N264" s="104">
        <f t="shared" si="47"/>
        <v>0</v>
      </c>
      <c r="O264" s="107">
        <v>0.12</v>
      </c>
      <c r="P264" s="104">
        <f t="shared" si="48"/>
        <v>0</v>
      </c>
      <c r="Q264" s="104">
        <f t="shared" si="49"/>
        <v>-5</v>
      </c>
      <c r="R264" s="104">
        <f t="shared" si="50"/>
        <v>0</v>
      </c>
      <c r="S264" s="104">
        <f t="shared" si="51"/>
        <v>0</v>
      </c>
      <c r="T264" s="104">
        <f t="shared" si="52"/>
        <v>-5</v>
      </c>
      <c r="U264" s="108" t="e">
        <f t="shared" si="53"/>
        <v>#DIV/0!</v>
      </c>
      <c r="V264" s="108" t="e">
        <f t="shared" si="54"/>
        <v>#DIV/0!</v>
      </c>
    </row>
    <row r="265" spans="2:22" x14ac:dyDescent="0.25">
      <c r="B265" s="101"/>
      <c r="C265" s="101"/>
      <c r="D265" s="101"/>
      <c r="E265" s="102"/>
      <c r="F265" s="103"/>
      <c r="G265" s="104">
        <f t="shared" si="44"/>
        <v>0</v>
      </c>
      <c r="H265" s="101"/>
      <c r="I265" s="101"/>
      <c r="J265" s="108" t="e">
        <f t="shared" si="45"/>
        <v>#DIV/0!</v>
      </c>
      <c r="K265" s="105"/>
      <c r="L265" s="103">
        <f t="shared" si="46"/>
        <v>0</v>
      </c>
      <c r="M265" s="106" t="s">
        <v>41</v>
      </c>
      <c r="N265" s="104">
        <f t="shared" si="47"/>
        <v>0</v>
      </c>
      <c r="O265" s="107">
        <v>0.12</v>
      </c>
      <c r="P265" s="104">
        <f t="shared" si="48"/>
        <v>0</v>
      </c>
      <c r="Q265" s="104">
        <f t="shared" si="49"/>
        <v>-5</v>
      </c>
      <c r="R265" s="104">
        <f t="shared" si="50"/>
        <v>0</v>
      </c>
      <c r="S265" s="104">
        <f t="shared" si="51"/>
        <v>0</v>
      </c>
      <c r="T265" s="104">
        <f t="shared" si="52"/>
        <v>-5</v>
      </c>
      <c r="U265" s="108" t="e">
        <f t="shared" si="53"/>
        <v>#DIV/0!</v>
      </c>
      <c r="V265" s="108" t="e">
        <f t="shared" si="54"/>
        <v>#DIV/0!</v>
      </c>
    </row>
    <row r="266" spans="2:22" x14ac:dyDescent="0.25">
      <c r="B266" s="101"/>
      <c r="C266" s="101"/>
      <c r="D266" s="101"/>
      <c r="E266" s="102"/>
      <c r="F266" s="103"/>
      <c r="G266" s="104">
        <f t="shared" si="44"/>
        <v>0</v>
      </c>
      <c r="H266" s="101"/>
      <c r="I266" s="101"/>
      <c r="J266" s="108" t="e">
        <f t="shared" si="45"/>
        <v>#DIV/0!</v>
      </c>
      <c r="K266" s="105"/>
      <c r="L266" s="103">
        <f t="shared" si="46"/>
        <v>0</v>
      </c>
      <c r="M266" s="106" t="s">
        <v>41</v>
      </c>
      <c r="N266" s="104">
        <f t="shared" si="47"/>
        <v>0</v>
      </c>
      <c r="O266" s="107">
        <v>0.12</v>
      </c>
      <c r="P266" s="104">
        <f t="shared" si="48"/>
        <v>0</v>
      </c>
      <c r="Q266" s="104">
        <f t="shared" si="49"/>
        <v>-5</v>
      </c>
      <c r="R266" s="104">
        <f t="shared" si="50"/>
        <v>0</v>
      </c>
      <c r="S266" s="104">
        <f t="shared" si="51"/>
        <v>0</v>
      </c>
      <c r="T266" s="104">
        <f t="shared" si="52"/>
        <v>-5</v>
      </c>
      <c r="U266" s="108" t="e">
        <f t="shared" si="53"/>
        <v>#DIV/0!</v>
      </c>
      <c r="V266" s="108" t="e">
        <f t="shared" si="54"/>
        <v>#DIV/0!</v>
      </c>
    </row>
    <row r="267" spans="2:22" x14ac:dyDescent="0.25">
      <c r="B267" s="101"/>
      <c r="C267" s="101"/>
      <c r="D267" s="101"/>
      <c r="E267" s="102"/>
      <c r="F267" s="103"/>
      <c r="G267" s="104">
        <f t="shared" si="44"/>
        <v>0</v>
      </c>
      <c r="H267" s="101"/>
      <c r="I267" s="101"/>
      <c r="J267" s="108" t="e">
        <f t="shared" si="45"/>
        <v>#DIV/0!</v>
      </c>
      <c r="K267" s="105"/>
      <c r="L267" s="103">
        <f t="shared" si="46"/>
        <v>0</v>
      </c>
      <c r="M267" s="106" t="s">
        <v>41</v>
      </c>
      <c r="N267" s="104">
        <f t="shared" si="47"/>
        <v>0</v>
      </c>
      <c r="O267" s="107">
        <v>0.12</v>
      </c>
      <c r="P267" s="104">
        <f t="shared" si="48"/>
        <v>0</v>
      </c>
      <c r="Q267" s="104">
        <f t="shared" si="49"/>
        <v>-5</v>
      </c>
      <c r="R267" s="104">
        <f t="shared" si="50"/>
        <v>0</v>
      </c>
      <c r="S267" s="104">
        <f t="shared" si="51"/>
        <v>0</v>
      </c>
      <c r="T267" s="104">
        <f t="shared" si="52"/>
        <v>-5</v>
      </c>
      <c r="U267" s="108" t="e">
        <f t="shared" si="53"/>
        <v>#DIV/0!</v>
      </c>
      <c r="V267" s="108" t="e">
        <f t="shared" si="54"/>
        <v>#DIV/0!</v>
      </c>
    </row>
    <row r="268" spans="2:22" x14ac:dyDescent="0.25">
      <c r="B268" s="101"/>
      <c r="C268" s="101"/>
      <c r="D268" s="101"/>
      <c r="E268" s="102"/>
      <c r="F268" s="103"/>
      <c r="G268" s="104">
        <f t="shared" si="44"/>
        <v>0</v>
      </c>
      <c r="H268" s="101"/>
      <c r="I268" s="101"/>
      <c r="J268" s="108" t="e">
        <f t="shared" si="45"/>
        <v>#DIV/0!</v>
      </c>
      <c r="K268" s="105"/>
      <c r="L268" s="103">
        <f t="shared" si="46"/>
        <v>0</v>
      </c>
      <c r="M268" s="106" t="s">
        <v>41</v>
      </c>
      <c r="N268" s="104">
        <f t="shared" si="47"/>
        <v>0</v>
      </c>
      <c r="O268" s="107">
        <v>0.12</v>
      </c>
      <c r="P268" s="104">
        <f t="shared" si="48"/>
        <v>0</v>
      </c>
      <c r="Q268" s="104">
        <f t="shared" si="49"/>
        <v>-5</v>
      </c>
      <c r="R268" s="104">
        <f t="shared" si="50"/>
        <v>0</v>
      </c>
      <c r="S268" s="104">
        <f t="shared" si="51"/>
        <v>0</v>
      </c>
      <c r="T268" s="104">
        <f t="shared" si="52"/>
        <v>-5</v>
      </c>
      <c r="U268" s="108" t="e">
        <f t="shared" si="53"/>
        <v>#DIV/0!</v>
      </c>
      <c r="V268" s="108" t="e">
        <f t="shared" si="54"/>
        <v>#DIV/0!</v>
      </c>
    </row>
    <row r="269" spans="2:22" x14ac:dyDescent="0.25">
      <c r="B269" s="101"/>
      <c r="C269" s="101"/>
      <c r="D269" s="101"/>
      <c r="E269" s="102"/>
      <c r="F269" s="103"/>
      <c r="G269" s="104">
        <f t="shared" si="44"/>
        <v>0</v>
      </c>
      <c r="H269" s="101"/>
      <c r="I269" s="101"/>
      <c r="J269" s="108" t="e">
        <f t="shared" si="45"/>
        <v>#DIV/0!</v>
      </c>
      <c r="K269" s="105"/>
      <c r="L269" s="103">
        <f t="shared" si="46"/>
        <v>0</v>
      </c>
      <c r="M269" s="106" t="s">
        <v>41</v>
      </c>
      <c r="N269" s="104">
        <f t="shared" si="47"/>
        <v>0</v>
      </c>
      <c r="O269" s="107">
        <v>0.12</v>
      </c>
      <c r="P269" s="104">
        <f t="shared" si="48"/>
        <v>0</v>
      </c>
      <c r="Q269" s="104">
        <f t="shared" si="49"/>
        <v>-5</v>
      </c>
      <c r="R269" s="104">
        <f t="shared" si="50"/>
        <v>0</v>
      </c>
      <c r="S269" s="104">
        <f t="shared" si="51"/>
        <v>0</v>
      </c>
      <c r="T269" s="104">
        <f t="shared" si="52"/>
        <v>-5</v>
      </c>
      <c r="U269" s="108" t="e">
        <f t="shared" si="53"/>
        <v>#DIV/0!</v>
      </c>
      <c r="V269" s="108" t="e">
        <f t="shared" si="54"/>
        <v>#DIV/0!</v>
      </c>
    </row>
    <row r="270" spans="2:22" x14ac:dyDescent="0.25">
      <c r="B270" s="101"/>
      <c r="C270" s="101"/>
      <c r="D270" s="101"/>
      <c r="E270" s="102"/>
      <c r="F270" s="103"/>
      <c r="G270" s="104">
        <f t="shared" si="44"/>
        <v>0</v>
      </c>
      <c r="H270" s="101"/>
      <c r="I270" s="101"/>
      <c r="J270" s="108" t="e">
        <f t="shared" si="45"/>
        <v>#DIV/0!</v>
      </c>
      <c r="K270" s="105"/>
      <c r="L270" s="103">
        <f t="shared" si="46"/>
        <v>0</v>
      </c>
      <c r="M270" s="106" t="s">
        <v>41</v>
      </c>
      <c r="N270" s="104">
        <f t="shared" si="47"/>
        <v>0</v>
      </c>
      <c r="O270" s="107">
        <v>0.12</v>
      </c>
      <c r="P270" s="104">
        <f t="shared" si="48"/>
        <v>0</v>
      </c>
      <c r="Q270" s="104">
        <f t="shared" si="49"/>
        <v>-5</v>
      </c>
      <c r="R270" s="104">
        <f t="shared" si="50"/>
        <v>0</v>
      </c>
      <c r="S270" s="104">
        <f t="shared" si="51"/>
        <v>0</v>
      </c>
      <c r="T270" s="104">
        <f t="shared" si="52"/>
        <v>-5</v>
      </c>
      <c r="U270" s="108" t="e">
        <f t="shared" si="53"/>
        <v>#DIV/0!</v>
      </c>
      <c r="V270" s="108" t="e">
        <f t="shared" si="54"/>
        <v>#DIV/0!</v>
      </c>
    </row>
    <row r="271" spans="2:22" x14ac:dyDescent="0.25">
      <c r="B271" s="101"/>
      <c r="C271" s="101"/>
      <c r="D271" s="101"/>
      <c r="E271" s="102"/>
      <c r="F271" s="103"/>
      <c r="G271" s="104">
        <f t="shared" si="44"/>
        <v>0</v>
      </c>
      <c r="H271" s="101"/>
      <c r="I271" s="101"/>
      <c r="J271" s="108" t="e">
        <f t="shared" si="45"/>
        <v>#DIV/0!</v>
      </c>
      <c r="K271" s="105"/>
      <c r="L271" s="103">
        <f t="shared" si="46"/>
        <v>0</v>
      </c>
      <c r="M271" s="106" t="s">
        <v>41</v>
      </c>
      <c r="N271" s="104">
        <f t="shared" si="47"/>
        <v>0</v>
      </c>
      <c r="O271" s="107">
        <v>0.12</v>
      </c>
      <c r="P271" s="104">
        <f t="shared" si="48"/>
        <v>0</v>
      </c>
      <c r="Q271" s="104">
        <f t="shared" si="49"/>
        <v>-5</v>
      </c>
      <c r="R271" s="104">
        <f t="shared" si="50"/>
        <v>0</v>
      </c>
      <c r="S271" s="104">
        <f t="shared" si="51"/>
        <v>0</v>
      </c>
      <c r="T271" s="104">
        <f t="shared" si="52"/>
        <v>-5</v>
      </c>
      <c r="U271" s="108" t="e">
        <f t="shared" si="53"/>
        <v>#DIV/0!</v>
      </c>
      <c r="V271" s="108" t="e">
        <f t="shared" si="54"/>
        <v>#DIV/0!</v>
      </c>
    </row>
    <row r="272" spans="2:22" x14ac:dyDescent="0.25">
      <c r="B272" s="101"/>
      <c r="C272" s="101"/>
      <c r="D272" s="101"/>
      <c r="E272" s="102"/>
      <c r="F272" s="103"/>
      <c r="G272" s="104">
        <f t="shared" si="44"/>
        <v>0</v>
      </c>
      <c r="H272" s="101"/>
      <c r="I272" s="101"/>
      <c r="J272" s="108" t="e">
        <f t="shared" si="45"/>
        <v>#DIV/0!</v>
      </c>
      <c r="K272" s="105"/>
      <c r="L272" s="103">
        <f t="shared" si="46"/>
        <v>0</v>
      </c>
      <c r="M272" s="106" t="s">
        <v>41</v>
      </c>
      <c r="N272" s="104">
        <f t="shared" si="47"/>
        <v>0</v>
      </c>
      <c r="O272" s="107">
        <v>0.12</v>
      </c>
      <c r="P272" s="104">
        <f t="shared" si="48"/>
        <v>0</v>
      </c>
      <c r="Q272" s="104">
        <f t="shared" si="49"/>
        <v>-5</v>
      </c>
      <c r="R272" s="104">
        <f t="shared" si="50"/>
        <v>0</v>
      </c>
      <c r="S272" s="104">
        <f t="shared" si="51"/>
        <v>0</v>
      </c>
      <c r="T272" s="104">
        <f t="shared" si="52"/>
        <v>-5</v>
      </c>
      <c r="U272" s="108" t="e">
        <f t="shared" si="53"/>
        <v>#DIV/0!</v>
      </c>
      <c r="V272" s="108" t="e">
        <f t="shared" si="54"/>
        <v>#DIV/0!</v>
      </c>
    </row>
    <row r="273" spans="2:22" x14ac:dyDescent="0.25">
      <c r="B273" s="101"/>
      <c r="C273" s="101"/>
      <c r="D273" s="101"/>
      <c r="E273" s="102"/>
      <c r="F273" s="103"/>
      <c r="G273" s="104">
        <f t="shared" si="44"/>
        <v>0</v>
      </c>
      <c r="H273" s="101"/>
      <c r="I273" s="101"/>
      <c r="J273" s="108" t="e">
        <f t="shared" si="45"/>
        <v>#DIV/0!</v>
      </c>
      <c r="K273" s="105"/>
      <c r="L273" s="103">
        <f t="shared" si="46"/>
        <v>0</v>
      </c>
      <c r="M273" s="106" t="s">
        <v>41</v>
      </c>
      <c r="N273" s="104">
        <f t="shared" si="47"/>
        <v>0</v>
      </c>
      <c r="O273" s="107">
        <v>0.12</v>
      </c>
      <c r="P273" s="104">
        <f t="shared" si="48"/>
        <v>0</v>
      </c>
      <c r="Q273" s="104">
        <f t="shared" si="49"/>
        <v>-5</v>
      </c>
      <c r="R273" s="104">
        <f t="shared" si="50"/>
        <v>0</v>
      </c>
      <c r="S273" s="104">
        <f t="shared" si="51"/>
        <v>0</v>
      </c>
      <c r="T273" s="104">
        <f t="shared" si="52"/>
        <v>-5</v>
      </c>
      <c r="U273" s="108" t="e">
        <f t="shared" si="53"/>
        <v>#DIV/0!</v>
      </c>
      <c r="V273" s="108" t="e">
        <f t="shared" si="54"/>
        <v>#DIV/0!</v>
      </c>
    </row>
    <row r="274" spans="2:22" x14ac:dyDescent="0.25">
      <c r="B274" s="101"/>
      <c r="C274" s="101"/>
      <c r="D274" s="101"/>
      <c r="E274" s="102"/>
      <c r="F274" s="103"/>
      <c r="G274" s="104">
        <f t="shared" si="44"/>
        <v>0</v>
      </c>
      <c r="H274" s="101"/>
      <c r="I274" s="101"/>
      <c r="J274" s="108" t="e">
        <f t="shared" si="45"/>
        <v>#DIV/0!</v>
      </c>
      <c r="K274" s="105"/>
      <c r="L274" s="103">
        <f t="shared" si="46"/>
        <v>0</v>
      </c>
      <c r="M274" s="106" t="s">
        <v>41</v>
      </c>
      <c r="N274" s="104">
        <f t="shared" si="47"/>
        <v>0</v>
      </c>
      <c r="O274" s="107">
        <v>0.12</v>
      </c>
      <c r="P274" s="104">
        <f t="shared" si="48"/>
        <v>0</v>
      </c>
      <c r="Q274" s="104">
        <f t="shared" si="49"/>
        <v>-5</v>
      </c>
      <c r="R274" s="104">
        <f t="shared" si="50"/>
        <v>0</v>
      </c>
      <c r="S274" s="104">
        <f t="shared" si="51"/>
        <v>0</v>
      </c>
      <c r="T274" s="104">
        <f t="shared" si="52"/>
        <v>-5</v>
      </c>
      <c r="U274" s="108" t="e">
        <f t="shared" si="53"/>
        <v>#DIV/0!</v>
      </c>
      <c r="V274" s="108" t="e">
        <f t="shared" si="54"/>
        <v>#DIV/0!</v>
      </c>
    </row>
    <row r="275" spans="2:22" x14ac:dyDescent="0.25">
      <c r="B275" s="101"/>
      <c r="C275" s="101"/>
      <c r="D275" s="101"/>
      <c r="E275" s="102"/>
      <c r="F275" s="103"/>
      <c r="G275" s="104">
        <f t="shared" si="44"/>
        <v>0</v>
      </c>
      <c r="H275" s="101"/>
      <c r="I275" s="101"/>
      <c r="J275" s="108" t="e">
        <f t="shared" si="45"/>
        <v>#DIV/0!</v>
      </c>
      <c r="K275" s="105"/>
      <c r="L275" s="103">
        <f t="shared" si="46"/>
        <v>0</v>
      </c>
      <c r="M275" s="106" t="s">
        <v>41</v>
      </c>
      <c r="N275" s="104">
        <f t="shared" si="47"/>
        <v>0</v>
      </c>
      <c r="O275" s="107">
        <v>0.12</v>
      </c>
      <c r="P275" s="104">
        <f t="shared" si="48"/>
        <v>0</v>
      </c>
      <c r="Q275" s="104">
        <f t="shared" si="49"/>
        <v>-5</v>
      </c>
      <c r="R275" s="104">
        <f t="shared" si="50"/>
        <v>0</v>
      </c>
      <c r="S275" s="104">
        <f t="shared" si="51"/>
        <v>0</v>
      </c>
      <c r="T275" s="104">
        <f t="shared" si="52"/>
        <v>-5</v>
      </c>
      <c r="U275" s="108" t="e">
        <f t="shared" si="53"/>
        <v>#DIV/0!</v>
      </c>
      <c r="V275" s="108" t="e">
        <f t="shared" si="54"/>
        <v>#DIV/0!</v>
      </c>
    </row>
    <row r="276" spans="2:22" x14ac:dyDescent="0.25">
      <c r="B276" s="101"/>
      <c r="C276" s="101"/>
      <c r="D276" s="101"/>
      <c r="E276" s="102"/>
      <c r="F276" s="103"/>
      <c r="G276" s="104">
        <f t="shared" si="44"/>
        <v>0</v>
      </c>
      <c r="H276" s="101"/>
      <c r="I276" s="101"/>
      <c r="J276" s="108" t="e">
        <f t="shared" si="45"/>
        <v>#DIV/0!</v>
      </c>
      <c r="K276" s="105"/>
      <c r="L276" s="103">
        <f t="shared" si="46"/>
        <v>0</v>
      </c>
      <c r="M276" s="106" t="s">
        <v>41</v>
      </c>
      <c r="N276" s="104">
        <f t="shared" si="47"/>
        <v>0</v>
      </c>
      <c r="O276" s="107">
        <v>0.12</v>
      </c>
      <c r="P276" s="104">
        <f t="shared" si="48"/>
        <v>0</v>
      </c>
      <c r="Q276" s="104">
        <f t="shared" si="49"/>
        <v>-5</v>
      </c>
      <c r="R276" s="104">
        <f t="shared" si="50"/>
        <v>0</v>
      </c>
      <c r="S276" s="104">
        <f t="shared" si="51"/>
        <v>0</v>
      </c>
      <c r="T276" s="104">
        <f t="shared" si="52"/>
        <v>-5</v>
      </c>
      <c r="U276" s="108" t="e">
        <f t="shared" si="53"/>
        <v>#DIV/0!</v>
      </c>
      <c r="V276" s="108" t="e">
        <f t="shared" si="54"/>
        <v>#DIV/0!</v>
      </c>
    </row>
    <row r="277" spans="2:22" x14ac:dyDescent="0.25">
      <c r="B277" s="101"/>
      <c r="C277" s="101"/>
      <c r="D277" s="101"/>
      <c r="E277" s="102"/>
      <c r="F277" s="103"/>
      <c r="G277" s="104">
        <f t="shared" si="44"/>
        <v>0</v>
      </c>
      <c r="H277" s="101"/>
      <c r="I277" s="101"/>
      <c r="J277" s="108" t="e">
        <f t="shared" si="45"/>
        <v>#DIV/0!</v>
      </c>
      <c r="K277" s="105"/>
      <c r="L277" s="103">
        <f t="shared" si="46"/>
        <v>0</v>
      </c>
      <c r="M277" s="106" t="s">
        <v>41</v>
      </c>
      <c r="N277" s="104">
        <f t="shared" si="47"/>
        <v>0</v>
      </c>
      <c r="O277" s="107">
        <v>0.12</v>
      </c>
      <c r="P277" s="104">
        <f t="shared" si="48"/>
        <v>0</v>
      </c>
      <c r="Q277" s="104">
        <f t="shared" si="49"/>
        <v>-5</v>
      </c>
      <c r="R277" s="104">
        <f t="shared" si="50"/>
        <v>0</v>
      </c>
      <c r="S277" s="104">
        <f t="shared" si="51"/>
        <v>0</v>
      </c>
      <c r="T277" s="104">
        <f t="shared" si="52"/>
        <v>-5</v>
      </c>
      <c r="U277" s="108" t="e">
        <f t="shared" si="53"/>
        <v>#DIV/0!</v>
      </c>
      <c r="V277" s="108" t="e">
        <f t="shared" si="54"/>
        <v>#DIV/0!</v>
      </c>
    </row>
    <row r="278" spans="2:22" x14ac:dyDescent="0.25">
      <c r="B278" s="101"/>
      <c r="C278" s="101"/>
      <c r="D278" s="101"/>
      <c r="E278" s="102"/>
      <c r="F278" s="103"/>
      <c r="G278" s="104">
        <f t="shared" si="44"/>
        <v>0</v>
      </c>
      <c r="H278" s="101"/>
      <c r="I278" s="101"/>
      <c r="J278" s="108" t="e">
        <f t="shared" si="45"/>
        <v>#DIV/0!</v>
      </c>
      <c r="K278" s="105"/>
      <c r="L278" s="103">
        <f t="shared" si="46"/>
        <v>0</v>
      </c>
      <c r="M278" s="106" t="s">
        <v>41</v>
      </c>
      <c r="N278" s="104">
        <f t="shared" si="47"/>
        <v>0</v>
      </c>
      <c r="O278" s="107">
        <v>0.12</v>
      </c>
      <c r="P278" s="104">
        <f t="shared" si="48"/>
        <v>0</v>
      </c>
      <c r="Q278" s="104">
        <f t="shared" si="49"/>
        <v>-5</v>
      </c>
      <c r="R278" s="104">
        <f t="shared" si="50"/>
        <v>0</v>
      </c>
      <c r="S278" s="104">
        <f t="shared" si="51"/>
        <v>0</v>
      </c>
      <c r="T278" s="104">
        <f t="shared" si="52"/>
        <v>-5</v>
      </c>
      <c r="U278" s="108" t="e">
        <f t="shared" si="53"/>
        <v>#DIV/0!</v>
      </c>
      <c r="V278" s="108" t="e">
        <f t="shared" si="54"/>
        <v>#DIV/0!</v>
      </c>
    </row>
    <row r="279" spans="2:22" x14ac:dyDescent="0.25">
      <c r="B279" s="101"/>
      <c r="C279" s="101"/>
      <c r="D279" s="101"/>
      <c r="E279" s="102"/>
      <c r="F279" s="103"/>
      <c r="G279" s="104">
        <f t="shared" si="44"/>
        <v>0</v>
      </c>
      <c r="H279" s="101"/>
      <c r="I279" s="101"/>
      <c r="J279" s="108" t="e">
        <f t="shared" si="45"/>
        <v>#DIV/0!</v>
      </c>
      <c r="K279" s="105"/>
      <c r="L279" s="103">
        <f t="shared" si="46"/>
        <v>0</v>
      </c>
      <c r="M279" s="106" t="s">
        <v>41</v>
      </c>
      <c r="N279" s="104">
        <f t="shared" si="47"/>
        <v>0</v>
      </c>
      <c r="O279" s="107">
        <v>0.12</v>
      </c>
      <c r="P279" s="104">
        <f t="shared" si="48"/>
        <v>0</v>
      </c>
      <c r="Q279" s="104">
        <f t="shared" si="49"/>
        <v>-5</v>
      </c>
      <c r="R279" s="104">
        <f t="shared" si="50"/>
        <v>0</v>
      </c>
      <c r="S279" s="104">
        <f t="shared" si="51"/>
        <v>0</v>
      </c>
      <c r="T279" s="104">
        <f t="shared" si="52"/>
        <v>-5</v>
      </c>
      <c r="U279" s="108" t="e">
        <f t="shared" si="53"/>
        <v>#DIV/0!</v>
      </c>
      <c r="V279" s="108" t="e">
        <f t="shared" si="54"/>
        <v>#DIV/0!</v>
      </c>
    </row>
    <row r="280" spans="2:22" x14ac:dyDescent="0.25">
      <c r="B280" s="101"/>
      <c r="C280" s="101"/>
      <c r="D280" s="101"/>
      <c r="E280" s="102"/>
      <c r="F280" s="103"/>
      <c r="G280" s="104">
        <f t="shared" si="44"/>
        <v>0</v>
      </c>
      <c r="H280" s="101"/>
      <c r="I280" s="101"/>
      <c r="J280" s="108" t="e">
        <f t="shared" si="45"/>
        <v>#DIV/0!</v>
      </c>
      <c r="K280" s="105"/>
      <c r="L280" s="103">
        <f t="shared" si="46"/>
        <v>0</v>
      </c>
      <c r="M280" s="106" t="s">
        <v>41</v>
      </c>
      <c r="N280" s="104">
        <f t="shared" si="47"/>
        <v>0</v>
      </c>
      <c r="O280" s="107">
        <v>0.12</v>
      </c>
      <c r="P280" s="104">
        <f t="shared" si="48"/>
        <v>0</v>
      </c>
      <c r="Q280" s="104">
        <f t="shared" si="49"/>
        <v>-5</v>
      </c>
      <c r="R280" s="104">
        <f t="shared" si="50"/>
        <v>0</v>
      </c>
      <c r="S280" s="104">
        <f t="shared" si="51"/>
        <v>0</v>
      </c>
      <c r="T280" s="104">
        <f t="shared" si="52"/>
        <v>-5</v>
      </c>
      <c r="U280" s="108" t="e">
        <f t="shared" si="53"/>
        <v>#DIV/0!</v>
      </c>
      <c r="V280" s="108" t="e">
        <f t="shared" si="54"/>
        <v>#DIV/0!</v>
      </c>
    </row>
    <row r="281" spans="2:22" x14ac:dyDescent="0.25">
      <c r="B281" s="101" t="s">
        <v>44</v>
      </c>
      <c r="C281" s="101" t="s">
        <v>44</v>
      </c>
      <c r="D281" s="101" t="s">
        <v>44</v>
      </c>
      <c r="E281" s="102" t="s">
        <v>44</v>
      </c>
      <c r="F281" s="102" t="s">
        <v>44</v>
      </c>
      <c r="G281" s="101" t="s">
        <v>44</v>
      </c>
      <c r="H281" s="101" t="s">
        <v>44</v>
      </c>
      <c r="I281" s="101" t="s">
        <v>44</v>
      </c>
      <c r="J281" s="101" t="s">
        <v>44</v>
      </c>
      <c r="K281" s="101" t="s">
        <v>44</v>
      </c>
      <c r="L281" s="101" t="s">
        <v>44</v>
      </c>
      <c r="M281" s="101" t="s">
        <v>44</v>
      </c>
      <c r="N281" s="101" t="s">
        <v>44</v>
      </c>
      <c r="O281" s="101" t="s">
        <v>44</v>
      </c>
      <c r="P281" s="101" t="s">
        <v>44</v>
      </c>
      <c r="Q281" s="101" t="s">
        <v>44</v>
      </c>
      <c r="R281" s="101" t="s">
        <v>44</v>
      </c>
      <c r="S281" s="101" t="s">
        <v>44</v>
      </c>
      <c r="T281" s="101" t="s">
        <v>44</v>
      </c>
      <c r="U281" s="101" t="s">
        <v>44</v>
      </c>
      <c r="V281" s="101" t="s">
        <v>44</v>
      </c>
    </row>
  </sheetData>
  <conditionalFormatting sqref="V4:V280">
    <cfRule type="cellIs" dxfId="5" priority="4" operator="lessThan">
      <formula>0</formula>
    </cfRule>
    <cfRule type="cellIs" dxfId="4" priority="5" operator="lessThan">
      <formula>0.15</formula>
    </cfRule>
    <cfRule type="cellIs" dxfId="3" priority="6" operator="greaterThanOrEqual">
      <formula>0.15</formula>
    </cfRule>
  </conditionalFormatting>
  <conditionalFormatting sqref="J4:J280">
    <cfRule type="cellIs" dxfId="2" priority="1" operator="lessThan">
      <formula>0</formula>
    </cfRule>
    <cfRule type="cellIs" dxfId="1" priority="2" operator="lessThan">
      <formula>0.15</formula>
    </cfRule>
    <cfRule type="cellIs" dxfId="0" priority="3" operator="greaterThanOrEqual">
      <formula>0.15</formula>
    </cfRule>
  </conditionalFormatting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Modelo</vt:lpstr>
      <vt:lpstr>ML Envio Local e Full</vt:lpstr>
      <vt:lpstr>ML Envio Full Supermercados</vt:lpstr>
      <vt:lpstr>Custo prod. individual | Combo</vt:lpstr>
      <vt:lpstr>Modelo em linha</vt:lpstr>
      <vt:lpstr>Boti C04-2022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Sentileza Adm</dc:creator>
  <cp:lastModifiedBy>Eduardo Bernardino da Silva</cp:lastModifiedBy>
  <dcterms:created xsi:type="dcterms:W3CDTF">2020-06-08T13:09:21Z</dcterms:created>
  <dcterms:modified xsi:type="dcterms:W3CDTF">2022-03-23T00:55:45Z</dcterms:modified>
</cp:coreProperties>
</file>